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50" activeTab="1"/>
  </bookViews>
  <sheets>
    <sheet name="13.05" sheetId="1" r:id="rId1"/>
    <sheet name="14.05" sheetId="2" r:id="rId2"/>
  </sheets>
  <definedNames/>
  <calcPr fullCalcOnLoad="1"/>
</workbook>
</file>

<file path=xl/sharedStrings.xml><?xml version="1.0" encoding="utf-8"?>
<sst xmlns="http://schemas.openxmlformats.org/spreadsheetml/2006/main" count="720" uniqueCount="396">
  <si>
    <t>Sonuç</t>
  </si>
  <si>
    <t>Puan</t>
  </si>
  <si>
    <t>Erkekler 2-</t>
  </si>
  <si>
    <t>2000 m.</t>
  </si>
  <si>
    <t>Hafif Kilo Erkekler 4-</t>
  </si>
  <si>
    <t>YARIŞLARI</t>
  </si>
  <si>
    <t>U23 Erkekler 1x</t>
  </si>
  <si>
    <t>Akademik Kadınlar 2x</t>
  </si>
  <si>
    <t>Akademik Erkekler 4-</t>
  </si>
  <si>
    <t>Akademik Kadınlar 4x</t>
  </si>
  <si>
    <t>Akademik Erkekler 8+</t>
  </si>
  <si>
    <t>U23 Erkekler 2-</t>
  </si>
  <si>
    <t>Kadınlar 2x</t>
  </si>
  <si>
    <t>Akademik Erkekler 2-</t>
  </si>
  <si>
    <t>Akademik Erkekler 1x</t>
  </si>
  <si>
    <t>Hafif Kilo Kadınlar 2x</t>
  </si>
  <si>
    <t>U23 Hafif Kilo Erkekler 2x</t>
  </si>
  <si>
    <t>U23 Hafif kilo Erkekler 4-</t>
  </si>
  <si>
    <t>1000 m.</t>
  </si>
  <si>
    <t>Hafif kilo Kadınlar 4x</t>
  </si>
  <si>
    <t>Akademik Erkekler 2x</t>
  </si>
  <si>
    <t>U23 Erkekler 4x</t>
  </si>
  <si>
    <t>U23 Erkekler 4-</t>
  </si>
  <si>
    <t>Hafif kilo Erkekler 2x</t>
  </si>
  <si>
    <t>Kadınlar 2-</t>
  </si>
  <si>
    <t>Deniz Küreği Kadınlar C4x+</t>
  </si>
  <si>
    <t>Masterler</t>
  </si>
  <si>
    <t>Deniz Küreği Erkekler C2x</t>
  </si>
  <si>
    <t>Erkekler 8+</t>
  </si>
  <si>
    <t>Fethiye Belediye Spor</t>
  </si>
  <si>
    <t>Fenerbahçe</t>
  </si>
  <si>
    <t>Şişecam Çayırova</t>
  </si>
  <si>
    <t>Galatasaray "A"</t>
  </si>
  <si>
    <t>Galatasaray "B"</t>
  </si>
  <si>
    <t>Fenerbahçe "A"</t>
  </si>
  <si>
    <t>Fenerbahçe "B"</t>
  </si>
  <si>
    <t>Galatasaray</t>
  </si>
  <si>
    <t>Sakarya Gençlik Merkezi</t>
  </si>
  <si>
    <t>İznik Spor</t>
  </si>
  <si>
    <t>Altınboynuz "A"</t>
  </si>
  <si>
    <t>Altınboynuz "B"</t>
  </si>
  <si>
    <t>Ferdi</t>
  </si>
  <si>
    <t>Sinop Karadeniz Yelken</t>
  </si>
  <si>
    <t>ODTÜ "A"</t>
  </si>
  <si>
    <t>Kadir Has Üniversitesi</t>
  </si>
  <si>
    <t>Koç Üniversitesi</t>
  </si>
  <si>
    <t>ODTÜ "B"</t>
  </si>
  <si>
    <t>Adana GS - Şişecam Çayırova</t>
  </si>
  <si>
    <t>Orta Doğu Teknik Üniversitesi</t>
  </si>
  <si>
    <t>Galatasartay</t>
  </si>
  <si>
    <t>Beşiktaş</t>
  </si>
  <si>
    <t>Türk Balıkadamlar</t>
  </si>
  <si>
    <t>Sinop Gençlik ve Spor</t>
  </si>
  <si>
    <t>Sinop Gençlik ve Spor "A"</t>
  </si>
  <si>
    <t>Sinop Gençlik ve Spor "B"</t>
  </si>
  <si>
    <t>Gebze Teknik Üniversitesi</t>
  </si>
  <si>
    <t>Koç Üniversitesi "B"</t>
  </si>
  <si>
    <t xml:space="preserve">Türk Balıkadamlar </t>
  </si>
  <si>
    <t>Boğaziçi Üniversitesi</t>
  </si>
  <si>
    <t xml:space="preserve">Deniz Küreği Kadınlar C1x    </t>
  </si>
  <si>
    <t>Erkekler 1x     1.Eleme</t>
  </si>
  <si>
    <t xml:space="preserve">Kadınlar 1x    </t>
  </si>
  <si>
    <t>Deniz Küreği Erkekler C2x     1.Eleme</t>
  </si>
  <si>
    <t xml:space="preserve">Hafif Kilo Kadınlar 1x    </t>
  </si>
  <si>
    <t>Tuzla Deniz Yılfdızı</t>
  </si>
  <si>
    <t xml:space="preserve">Erkekler 1x    </t>
  </si>
  <si>
    <t>Koç Üniversitesi "A"</t>
  </si>
  <si>
    <t>Tuzla Belediyesi Gençlik Su S.</t>
  </si>
  <si>
    <t>Hereke Nuh Çimento Kürek</t>
  </si>
  <si>
    <t>Yavuz Kuban</t>
  </si>
  <si>
    <t xml:space="preserve">Deniz Küreği Erkekler C4x+   </t>
  </si>
  <si>
    <t>BÜYÜKLER TÜRKİYE ŞAMPİYONASI</t>
  </si>
  <si>
    <t>13.05.2017 / Sapanca</t>
  </si>
  <si>
    <t>14.05.2017 / Sapanca</t>
  </si>
  <si>
    <t>Ersin Ege Öztürk</t>
  </si>
  <si>
    <t>Aydın İnanç Şahin</t>
  </si>
  <si>
    <t>Ömer Sefa Polat</t>
  </si>
  <si>
    <t>Enes Yenipazarlı</t>
  </si>
  <si>
    <t>Ali Erdoğan</t>
  </si>
  <si>
    <t>Eren Can Arslan - İsmail Ali Bekiroğlu</t>
  </si>
  <si>
    <t>Alihan Sungurlu - Bilal Karademir</t>
  </si>
  <si>
    <t>Elif Nur Suri - Aslıhan Ateş</t>
  </si>
  <si>
    <t>Nisa Arıcı - Berre Baltaoğlu</t>
  </si>
  <si>
    <t>Şevval Koç - Sedef Özalp</t>
  </si>
  <si>
    <t>Yavuz Ali Oğuz - Özgür Borazan</t>
  </si>
  <si>
    <t>Ahmet Gülsaran - Burak Can Şahin</t>
  </si>
  <si>
    <t xml:space="preserve">ODTÜ </t>
  </si>
  <si>
    <t xml:space="preserve">Fenerbahçe </t>
  </si>
  <si>
    <t xml:space="preserve">Galatasaray </t>
  </si>
  <si>
    <t>Caner Çelik - Furkan Camcı</t>
  </si>
  <si>
    <t>Levent Örge</t>
  </si>
  <si>
    <t>Mustafa Efe Ovacık</t>
  </si>
  <si>
    <t>Kaan Kanlı</t>
  </si>
  <si>
    <t>Rabia Verir</t>
  </si>
  <si>
    <t>Fatmahanım Gökçe</t>
  </si>
  <si>
    <t>İpek Çalık</t>
  </si>
  <si>
    <t>Ayşegül Öcal</t>
  </si>
  <si>
    <t>Dila Eylül Semiz</t>
  </si>
  <si>
    <t>Tuğçe Koşar</t>
  </si>
  <si>
    <t>Defne Usta - Subiye Aydal</t>
  </si>
  <si>
    <t>Mervenur Uslu - Edanur Göneç</t>
  </si>
  <si>
    <t>Sude İdil Demir - Elpiyde Davul -</t>
  </si>
  <si>
    <t>Ayten kübra Aksoyer - Şeyma Taşdemir</t>
  </si>
  <si>
    <t>Duygu Keser - Selin Ernam -</t>
  </si>
  <si>
    <t>Ayça Sema Arısoy - Yağmur Başkaya</t>
  </si>
  <si>
    <t>Gözde Babacan - Elif Büşra Aslanpay -</t>
  </si>
  <si>
    <t>Yasemin Hazal Gökçen - Şirin Ezgi Elmas</t>
  </si>
  <si>
    <t>Tuğrul Balcı - Rıfat Mertcan Afşar</t>
  </si>
  <si>
    <t>Fatih Ünsal - Emre Yiğit Haymana</t>
  </si>
  <si>
    <t>Naim Talha Güneş - Sabri Sevniş</t>
  </si>
  <si>
    <t>Hamza Mert Avunduk - Emre Faik Açar -</t>
  </si>
  <si>
    <t>Berkcan Tamas - Mert Kaan Kartal</t>
  </si>
  <si>
    <t>Muhammet Erkan Göktaş - Selçuk Keskin -</t>
  </si>
  <si>
    <t>Enes Gök - Deniz Evran Kaya</t>
  </si>
  <si>
    <t>Türk Balıkadmlar</t>
  </si>
  <si>
    <t>Sarp Sandık - Danil Efe Can -</t>
  </si>
  <si>
    <t>Ahmet Düzduran - Cemre Artalan -</t>
  </si>
  <si>
    <t>Nirancan Thorat (d)</t>
  </si>
  <si>
    <t>Yaman Koç - Murat Tunalı -</t>
  </si>
  <si>
    <t>Onur Çakal - Güvenç Uzun -</t>
  </si>
  <si>
    <t>Akmet Çakal (d)</t>
  </si>
  <si>
    <t>Ahmet Yılmaz - Burak Cinal -</t>
  </si>
  <si>
    <t xml:space="preserve">Murat Basan - Kürşat Akpınar - </t>
  </si>
  <si>
    <t>Kudret Şahan Demir (d)</t>
  </si>
  <si>
    <t>Faruk Tolga Bağcı - Olgaç Gökçen -</t>
  </si>
  <si>
    <t>Doğukan Tağhan - Yavuz Tamer Toker -</t>
  </si>
  <si>
    <t>Kadir Can Vatandaş (d)</t>
  </si>
  <si>
    <t>Eda Gemici (d) -</t>
  </si>
  <si>
    <t xml:space="preserve">Fırat Fırat - Emin Nurgör </t>
  </si>
  <si>
    <t>Harun Eren Ofluoğlu (d) -</t>
  </si>
  <si>
    <t>Hüseyin Polat - Emrullah Yücel -</t>
  </si>
  <si>
    <t>Akkan Gökerti - Murat Kağıt</t>
  </si>
  <si>
    <t>Suibiye Aydal - Elifnur Suri -</t>
  </si>
  <si>
    <t>Defne Usta - Aslıhan Ateş</t>
  </si>
  <si>
    <t>Mervenur Uslu - Edanur Göneç -</t>
  </si>
  <si>
    <t>Ezo Kızılgedik - Bensu Üstünbaş</t>
  </si>
  <si>
    <t>Levent Örge - Ozan Demirdelen</t>
  </si>
  <si>
    <t>Şentürk Şimşek - Uğuran Şimşek</t>
  </si>
  <si>
    <t>Kaan Kanlı - Yusuf Yener Karaca</t>
  </si>
  <si>
    <t>Yavuz Ali Oğuz - Özgür Burazan -</t>
  </si>
  <si>
    <t>Berk Emre Şişik -Savrun Kanay</t>
  </si>
  <si>
    <t>Cavit Can Özden - Mehmet Eren Aslan -</t>
  </si>
  <si>
    <t>Kaan Hamilton - Metin Kurt</t>
  </si>
  <si>
    <t>Furkan Yıldırım - Süleyman Şahin -</t>
  </si>
  <si>
    <t xml:space="preserve">Alperen Tekin - Aykut Aykaç </t>
  </si>
  <si>
    <t>Caner Çelik - Furkan Camcı -</t>
  </si>
  <si>
    <t>Tuna Can Taner - Abdullah Salih Budan</t>
  </si>
  <si>
    <t>Ali Osman Taşçı - Berke Ataseven -</t>
  </si>
  <si>
    <t>Mustafa Camcı - İbrahim Durul Koca</t>
  </si>
  <si>
    <t>Ersin Ege Öztürk - Bilal Adıgüzel -</t>
  </si>
  <si>
    <t>Rıfat Mertcan Afşar - Tuğrul Balcı</t>
  </si>
  <si>
    <t>Emre Faik Açar - Aydın İnanç Şahin -</t>
  </si>
  <si>
    <t xml:space="preserve">Fsatih Ünsal - Emre Yiğit Haymana </t>
  </si>
  <si>
    <t>Enes Yenipazarlı - Sabri Sevniş -</t>
  </si>
  <si>
    <t>Barış Ertürk - Naim Talha Güneş</t>
  </si>
  <si>
    <t>Mert Kaan Kartal - Eren Can Aslan -</t>
  </si>
  <si>
    <t>İsmail Ali Bekiroğlu - Gökhan Güven</t>
  </si>
  <si>
    <t>Alihan Sungurlu - Utku Kerem Kanıbelli -</t>
  </si>
  <si>
    <t>Ömer Öner - Bilal Karademir</t>
  </si>
  <si>
    <t>Ömer Öztürk - Derviş Kemal Özdemir -</t>
  </si>
  <si>
    <t>Ahmet Ensar Yıldırım -Kaan Bağ</t>
  </si>
  <si>
    <t>Ceyda Çiğdem Yıldız - Betül Keçeci</t>
  </si>
  <si>
    <t>Ahsen Ebrar Yener - Melike Ezgi Gündoğdu</t>
  </si>
  <si>
    <t>İpek Çalık - Hilal Varvar</t>
  </si>
  <si>
    <t>Öznur Benlialper - Seval Hafızoğlu</t>
  </si>
  <si>
    <t xml:space="preserve">Altınboynuz </t>
  </si>
  <si>
    <t>Ceylin Uzel</t>
  </si>
  <si>
    <t>Elifnur Suri</t>
  </si>
  <si>
    <t>Şevval Koç</t>
  </si>
  <si>
    <t>Nisa Arıcı</t>
  </si>
  <si>
    <t>Mervenur Uslu</t>
  </si>
  <si>
    <t xml:space="preserve">Sakarya Gençlik Merkezi </t>
  </si>
  <si>
    <t>Selahattin Gürsoy - Gökhan Güven</t>
  </si>
  <si>
    <t>Besim Tolga Şahinoğlu - Onat Kazaklı</t>
  </si>
  <si>
    <t>İsa Say - Cengizhan Sungurlu</t>
  </si>
  <si>
    <t>Enes Yenipazarlı - Uğur Özcan</t>
  </si>
  <si>
    <t>Ahmet Yumrukaya - Cem Yılmaz -</t>
  </si>
  <si>
    <t>Bayram Sönmez - Nadir Şahin</t>
  </si>
  <si>
    <t>Barlas Dikmen</t>
  </si>
  <si>
    <t>Yaman Koç</t>
  </si>
  <si>
    <t>Uğur Polat</t>
  </si>
  <si>
    <t>Burak Cinal</t>
  </si>
  <si>
    <t>Faruk Tolga Bağcı</t>
  </si>
  <si>
    <t>Ali Karataş</t>
  </si>
  <si>
    <t>Ayşenur Yılmaz - Didem Sürer</t>
  </si>
  <si>
    <t>Subiye Aydal - Defne Usta</t>
  </si>
  <si>
    <t>Ayşe Ece Artan - Sedef Özalp</t>
  </si>
  <si>
    <t>Edanur Göneç - Berre Baltaoğlu</t>
  </si>
  <si>
    <t>Yağmur Beşkaya - Ayça Sema Arısoy</t>
  </si>
  <si>
    <t>Selin Ernam - Duygu Keser</t>
  </si>
  <si>
    <t>Göde Babacan - Elif Büşra Aslanpay</t>
  </si>
  <si>
    <t>Fuad Rafail</t>
  </si>
  <si>
    <t>Cavid Efendioğlu</t>
  </si>
  <si>
    <t>Emre Sunay</t>
  </si>
  <si>
    <t>Hüseyin Kandemir</t>
  </si>
  <si>
    <t>Enes Kuşku</t>
  </si>
  <si>
    <t>Fatih Örer</t>
  </si>
  <si>
    <t>Fastih Örer</t>
  </si>
  <si>
    <t>Rana Rabia Verir - Melike Ezgi Gündoğdu -</t>
  </si>
  <si>
    <t>Ahsen Ebrar Yener - Seray Acar -</t>
  </si>
  <si>
    <t>Barışcan Kuru (d)</t>
  </si>
  <si>
    <t>Melisa Sayın - Ceyda Çiğdem Yıldız -</t>
  </si>
  <si>
    <t>Kader Ünal - Zehra Bakır -</t>
  </si>
  <si>
    <t>Murat Çelik (d)</t>
  </si>
  <si>
    <t>Altınboynuz</t>
  </si>
  <si>
    <t>Eda Gemici - Öznur Benlialper -</t>
  </si>
  <si>
    <t>Ayşegül Öcal - Seval Hafızoğlu</t>
  </si>
  <si>
    <t>Çağrı Yaş - Mehmet Can Özgün</t>
  </si>
  <si>
    <t>Yaman Koç - Murat Tunalı</t>
  </si>
  <si>
    <t>Bartu Bayram - Murat Basan</t>
  </si>
  <si>
    <t>Doğukan Tağhan - Yavuz Tamer Toker</t>
  </si>
  <si>
    <t>Emin Nurgör - Fırat Fırat</t>
  </si>
  <si>
    <t>Hüseyin Polat - Emrullah Yücel</t>
  </si>
  <si>
    <t>Elifnur Suuri</t>
  </si>
  <si>
    <t>Zeynep Ceylan</t>
  </si>
  <si>
    <t>Ayten Kübra Aksoyer (d)</t>
  </si>
  <si>
    <t>Yavuz Ali Oğuz - Özxgür Borazan -</t>
  </si>
  <si>
    <t>Levent Örge - Ozan Demirdelen -</t>
  </si>
  <si>
    <t>,Berk Emre Şişik - Savrun Kanay -</t>
  </si>
  <si>
    <t>Cihat Yasin Sevinç - Murat Koçer</t>
  </si>
  <si>
    <t>Emre Endeş - İzzet Fatih Çetinkaya -</t>
  </si>
  <si>
    <t>Ali Oğuz bilgiç - Sergen Haydın -</t>
  </si>
  <si>
    <t>Mehmet Akif Akdağ - Ufuk Özçidem -</t>
  </si>
  <si>
    <t>Barış Baran Gündoğdu - Berkay Acar</t>
  </si>
  <si>
    <t>Alper Çınar (d)</t>
  </si>
  <si>
    <t>Bartu Ünlü (d)</t>
  </si>
  <si>
    <t>Mustafa Efe Ovacık - Ahmet Gülsaran -</t>
  </si>
  <si>
    <t>Burak Can Şahin - Kaan Hamilton -</t>
  </si>
  <si>
    <t xml:space="preserve">Cavit Can Özden - Mehmet Eren Aslan </t>
  </si>
  <si>
    <t>Asım Caner Osmanağaoğlu - Metin Kurt</t>
  </si>
  <si>
    <t>Fatma Sude Sever (d) -</t>
  </si>
  <si>
    <t xml:space="preserve">Alperen Tekin - Aykut Aykaç - </t>
  </si>
  <si>
    <t>Şentürk Şimşek - Uğurcan Şimşek -</t>
  </si>
  <si>
    <t>Oğuz Çevik - Taha Kavlak</t>
  </si>
  <si>
    <t>Şirin Esgi Elmas (d) -</t>
  </si>
  <si>
    <t xml:space="preserve">Caner Çelik - Furkan Camcı - </t>
  </si>
  <si>
    <t>Yusuf Yener Karaca - Kaan Kanlı -</t>
  </si>
  <si>
    <t xml:space="preserve">Tuna Can Taner - Berke Ataseven - </t>
  </si>
  <si>
    <t>Ali Osman Taşçı - Abdullah Salih Budan</t>
  </si>
  <si>
    <t xml:space="preserve">Aydın İnanç Şahin - Fuad Rafail - </t>
  </si>
  <si>
    <t>Eren Can Aslan - İsmail Ali Bekiroğlu -</t>
  </si>
  <si>
    <t>Onat Kazaklı - Gökhan Güven -</t>
  </si>
  <si>
    <t>Hasan Selahattin Tayfun (d)</t>
  </si>
  <si>
    <t>Kaan Şahin (d)</t>
  </si>
  <si>
    <t>Cem Yılmaz - Ahmet Yumrukaya -</t>
  </si>
  <si>
    <t>Utku Kerem Kanıbelli - Alihan Sungurlu -</t>
  </si>
  <si>
    <t>Bilal Karademir - Bayram Sönmez -</t>
  </si>
  <si>
    <t>Nadir Şahin - Burak Özdemir</t>
  </si>
  <si>
    <t>Oğulcan Baş</t>
  </si>
  <si>
    <t xml:space="preserve">Deniz Küreği Kadınlar C2x   </t>
  </si>
  <si>
    <t>Deniz Küreği Erkekler C1x     1.Eleme</t>
  </si>
  <si>
    <t>Deniz Küreği Erkekler C1x     2.Eleme</t>
  </si>
  <si>
    <t>Deniz Küreği Erkekler C2x     2.Eleme</t>
  </si>
  <si>
    <t xml:space="preserve">Deniz Küreği Erkekler C1x    </t>
  </si>
  <si>
    <t>Bülent Özcömert - Ali Karataş -</t>
  </si>
  <si>
    <t>1000 m</t>
  </si>
  <si>
    <t>Birinci</t>
  </si>
  <si>
    <t>Bitiremedi</t>
  </si>
  <si>
    <t>7.28,53</t>
  </si>
  <si>
    <t>7.33,78</t>
  </si>
  <si>
    <t>7.40,03</t>
  </si>
  <si>
    <t>6.55,20</t>
  </si>
  <si>
    <t>6.54,01</t>
  </si>
  <si>
    <t>8.02,24</t>
  </si>
  <si>
    <t>8.25,41</t>
  </si>
  <si>
    <t>8.03,63</t>
  </si>
  <si>
    <t>7.30,87</t>
  </si>
  <si>
    <t>8.03,12</t>
  </si>
  <si>
    <t>7.15,77</t>
  </si>
  <si>
    <t>5.37,45</t>
  </si>
  <si>
    <t>3.55,24</t>
  </si>
  <si>
    <t>4.05,44</t>
  </si>
  <si>
    <t>4.06,01</t>
  </si>
  <si>
    <t>7.54,76</t>
  </si>
  <si>
    <t>8.11,88</t>
  </si>
  <si>
    <t>4.27,85</t>
  </si>
  <si>
    <t>7.42,75</t>
  </si>
  <si>
    <t>8.12,67</t>
  </si>
  <si>
    <t>8.19,87</t>
  </si>
  <si>
    <t>6.43,06</t>
  </si>
  <si>
    <t>6.45,48</t>
  </si>
  <si>
    <t>6.24,41</t>
  </si>
  <si>
    <t>6.27,79</t>
  </si>
  <si>
    <t>3.47,60</t>
  </si>
  <si>
    <t>3.50,37</t>
  </si>
  <si>
    <t>4.02,13</t>
  </si>
  <si>
    <t>4.02,17</t>
  </si>
  <si>
    <t>4.07,84</t>
  </si>
  <si>
    <t>4.50,14</t>
  </si>
  <si>
    <t>4.52,82</t>
  </si>
  <si>
    <t>4.54,45</t>
  </si>
  <si>
    <t>5.01,16</t>
  </si>
  <si>
    <t>5.06,36</t>
  </si>
  <si>
    <t>7.38,00</t>
  </si>
  <si>
    <t>8.04,14</t>
  </si>
  <si>
    <t>7.26,20</t>
  </si>
  <si>
    <t>7.31,51</t>
  </si>
  <si>
    <t>7.44,26</t>
  </si>
  <si>
    <t>6.56,99</t>
  </si>
  <si>
    <t>7.06,13</t>
  </si>
  <si>
    <t>7.10,55</t>
  </si>
  <si>
    <t>7.12,94</t>
  </si>
  <si>
    <t>6.25,38</t>
  </si>
  <si>
    <t>6.19,65</t>
  </si>
  <si>
    <t>6.23,97</t>
  </si>
  <si>
    <t>6.34,70</t>
  </si>
  <si>
    <t>6.42,48</t>
  </si>
  <si>
    <t>4.55,15</t>
  </si>
  <si>
    <t>5.29,54</t>
  </si>
  <si>
    <t>5.12,25</t>
  </si>
  <si>
    <t>4.59,30</t>
  </si>
  <si>
    <t>4.37,85</t>
  </si>
  <si>
    <t>4.51,52</t>
  </si>
  <si>
    <t>4.55,12</t>
  </si>
  <si>
    <t>Barlas Dikmen - Deniz Özdaban</t>
  </si>
  <si>
    <t>Sude İdil Demir - Ayten Kübra Aksoyer</t>
  </si>
  <si>
    <t>Handan Erdinç (d) -</t>
  </si>
  <si>
    <t>Selahattin Gürsoy - Besim Tolga Şahinoğlu</t>
  </si>
  <si>
    <t>4.24,89</t>
  </si>
  <si>
    <t>4.28,66</t>
  </si>
  <si>
    <t>4.54,34</t>
  </si>
  <si>
    <t>5.00,36</t>
  </si>
  <si>
    <t>4.32,94</t>
  </si>
  <si>
    <t>4.25,71</t>
  </si>
  <si>
    <t>4.41,07</t>
  </si>
  <si>
    <t>Erkekler 1x     2.Eleme</t>
  </si>
  <si>
    <t>7.35,92</t>
  </si>
  <si>
    <t>7.38,20</t>
  </si>
  <si>
    <t>8.16,18</t>
  </si>
  <si>
    <t>8.26,42</t>
  </si>
  <si>
    <t>7.51,09</t>
  </si>
  <si>
    <t>8.00,16</t>
  </si>
  <si>
    <t>8.32,41</t>
  </si>
  <si>
    <t>8.33,88</t>
  </si>
  <si>
    <t>8.57,79</t>
  </si>
  <si>
    <t>9.31,00</t>
  </si>
  <si>
    <t>9.02,68</t>
  </si>
  <si>
    <t>9.08,54</t>
  </si>
  <si>
    <t>7.01,32</t>
  </si>
  <si>
    <t>7.09,69</t>
  </si>
  <si>
    <t>7.17,60</t>
  </si>
  <si>
    <t>7.00,81</t>
  </si>
  <si>
    <t>7.03,45</t>
  </si>
  <si>
    <t>7.13,89</t>
  </si>
  <si>
    <t>6.6.38,44</t>
  </si>
  <si>
    <t>6.49,36</t>
  </si>
  <si>
    <t>PUAN DURUMLARI</t>
  </si>
  <si>
    <t>Deniz Küreği Bayanlar</t>
  </si>
  <si>
    <t>1.</t>
  </si>
  <si>
    <t>2.</t>
  </si>
  <si>
    <t>3.</t>
  </si>
  <si>
    <t>4.</t>
  </si>
  <si>
    <t>5.</t>
  </si>
  <si>
    <t>Deniz Küreği Erkekler</t>
  </si>
  <si>
    <t>Akademik Bayanlar</t>
  </si>
  <si>
    <t>Akademik Erkekler</t>
  </si>
  <si>
    <t>Kadınlar</t>
  </si>
  <si>
    <t>Erkekler</t>
  </si>
  <si>
    <t>Terk</t>
  </si>
  <si>
    <t>4.33,22</t>
  </si>
  <si>
    <t>4.45,89</t>
  </si>
  <si>
    <t>4.56,51</t>
  </si>
  <si>
    <t>4.58,56</t>
  </si>
  <si>
    <t>5.11,21</t>
  </si>
  <si>
    <t>8.23,38</t>
  </si>
  <si>
    <t>8.31,27</t>
  </si>
  <si>
    <t>8.37,03</t>
  </si>
  <si>
    <t>8.59,27</t>
  </si>
  <si>
    <t>8.51,96</t>
  </si>
  <si>
    <t>9.21,82</t>
  </si>
  <si>
    <t>9.34,15</t>
  </si>
  <si>
    <t>9.37,23</t>
  </si>
  <si>
    <t>7.34,88</t>
  </si>
  <si>
    <t>7.39,24</t>
  </si>
  <si>
    <t>7.42,02</t>
  </si>
  <si>
    <t>7.58,12</t>
  </si>
  <si>
    <t>4.49,57</t>
  </si>
  <si>
    <t>4.54,36</t>
  </si>
  <si>
    <t>5.02,75</t>
  </si>
  <si>
    <t>4.36,37</t>
  </si>
  <si>
    <t>4.11,68</t>
  </si>
  <si>
    <t>4.44,48</t>
  </si>
  <si>
    <t>4.09,29</t>
  </si>
  <si>
    <t>4.29,99</t>
  </si>
  <si>
    <t>4.31,14</t>
  </si>
  <si>
    <t>4.44,70</t>
  </si>
  <si>
    <t>8.49,05</t>
  </si>
  <si>
    <t>8.59,74</t>
  </si>
  <si>
    <t>9.26,68</t>
  </si>
  <si>
    <t>Yarış Harici</t>
  </si>
  <si>
    <t>6.31,35</t>
  </si>
  <si>
    <t>6.33,05</t>
  </si>
  <si>
    <t>6.36,67</t>
  </si>
  <si>
    <t>6.50,41</t>
  </si>
  <si>
    <t>5.56,30</t>
  </si>
  <si>
    <t>6.00,62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</si>
</sst>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0000"/>
    <numFmt numFmtId="173" formatCode="hh:mm;@"/>
    <numFmt numFmtId="174" formatCode="[$-F400]h:mm:ss\ AM/PM"/>
    <numFmt numFmtId="175" formatCode="mm:ss.00"/>
    <numFmt numFmtId="176" formatCode="hh:mm:ss;@"/>
    <numFmt numFmtId="177" formatCode="mm/ss.00"/>
    <numFmt numFmtId="178" formatCode="0.0"/>
    <numFmt numFmtId="179" formatCode="[$-41F]dd\ mmmm\ yyyy\ dddd"/>
  </numFmts>
  <fonts count="41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2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0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7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47" fontId="0" fillId="0" borderId="0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16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7" fontId="0" fillId="0" borderId="11" xfId="0" applyNumberFormat="1" applyFont="1" applyFill="1" applyBorder="1" applyAlignment="1">
      <alignment horizontal="center" vertical="center"/>
    </xf>
    <xf numFmtId="47" fontId="0" fillId="0" borderId="13" xfId="0" applyNumberFormat="1" applyFont="1" applyFill="1" applyBorder="1" applyAlignment="1">
      <alignment horizontal="center" vertical="center"/>
    </xf>
    <xf numFmtId="47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47" fontId="0" fillId="0" borderId="11" xfId="0" applyNumberFormat="1" applyFont="1" applyFill="1" applyBorder="1" applyAlignment="1">
      <alignment horizontal="center" vertical="center" wrapText="1"/>
    </xf>
    <xf numFmtId="47" fontId="0" fillId="0" borderId="13" xfId="0" applyNumberFormat="1" applyFont="1" applyFill="1" applyBorder="1" applyAlignment="1">
      <alignment horizontal="center" vertical="center" wrapText="1"/>
    </xf>
    <xf numFmtId="47" fontId="0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107">
      <selection activeCell="F119" sqref="F119:F120"/>
    </sheetView>
  </sheetViews>
  <sheetFormatPr defaultColWidth="9.00390625" defaultRowHeight="15" customHeight="1"/>
  <cols>
    <col min="1" max="1" width="3.625" style="1" customWidth="1"/>
    <col min="2" max="2" width="25.625" style="1" customWidth="1"/>
    <col min="3" max="3" width="35.625" style="1" customWidth="1"/>
    <col min="4" max="4" width="9.625" style="1" customWidth="1"/>
    <col min="5" max="5" width="5.125" style="1" customWidth="1"/>
    <col min="6" max="6" width="5.625" style="1" customWidth="1"/>
    <col min="7" max="7" width="9.625" style="1" customWidth="1"/>
    <col min="8" max="8" width="9.625" style="3" customWidth="1"/>
    <col min="9" max="16384" width="9.00390625" style="3" customWidth="1"/>
  </cols>
  <sheetData>
    <row r="1" spans="1:7" s="2" customFormat="1" ht="19.5" customHeight="1">
      <c r="A1" s="55" t="s">
        <v>71</v>
      </c>
      <c r="B1" s="55"/>
      <c r="C1" s="55"/>
      <c r="D1" s="55"/>
      <c r="E1" s="55"/>
      <c r="F1" s="55"/>
      <c r="G1" s="19"/>
    </row>
    <row r="2" spans="1:7" s="2" customFormat="1" ht="19.5" customHeight="1">
      <c r="A2" s="55" t="s">
        <v>5</v>
      </c>
      <c r="B2" s="55"/>
      <c r="C2" s="55"/>
      <c r="D2" s="55"/>
      <c r="E2" s="55"/>
      <c r="F2" s="55"/>
      <c r="G2" s="19"/>
    </row>
    <row r="3" spans="1:7" s="2" customFormat="1" ht="19.5" customHeight="1">
      <c r="A3" s="56" t="s">
        <v>72</v>
      </c>
      <c r="B3" s="56"/>
      <c r="C3" s="56"/>
      <c r="D3" s="56"/>
      <c r="E3" s="56"/>
      <c r="F3" s="56"/>
      <c r="G3" s="7"/>
    </row>
    <row r="4" spans="1:8" s="2" customFormat="1" ht="15" customHeight="1">
      <c r="A4" s="7"/>
      <c r="B4" s="6"/>
      <c r="C4" s="6"/>
      <c r="D4" s="15"/>
      <c r="E4" s="15"/>
      <c r="F4" s="15"/>
      <c r="G4" s="25"/>
      <c r="H4" s="26"/>
    </row>
    <row r="5" spans="1:13" ht="15" customHeight="1">
      <c r="A5" s="4">
        <v>1</v>
      </c>
      <c r="B5" s="5">
        <v>0.375</v>
      </c>
      <c r="C5" s="4" t="s">
        <v>6</v>
      </c>
      <c r="D5" s="16" t="s">
        <v>3</v>
      </c>
      <c r="E5" s="16" t="s">
        <v>0</v>
      </c>
      <c r="F5" s="24" t="s">
        <v>1</v>
      </c>
      <c r="G5" s="3"/>
      <c r="H5" s="25" t="s">
        <v>256</v>
      </c>
      <c r="I5" s="26">
        <v>0.03</v>
      </c>
      <c r="J5" s="26">
        <v>0.04</v>
      </c>
      <c r="K5" s="26">
        <v>0.05</v>
      </c>
      <c r="L5" s="26">
        <v>0.06</v>
      </c>
      <c r="M5" s="26">
        <v>0.07</v>
      </c>
    </row>
    <row r="6" spans="1:13" ht="15" customHeight="1">
      <c r="A6" s="10">
        <v>2</v>
      </c>
      <c r="B6" s="9" t="s">
        <v>88</v>
      </c>
      <c r="C6" s="8" t="s">
        <v>77</v>
      </c>
      <c r="D6" s="10" t="s">
        <v>258</v>
      </c>
      <c r="E6" s="10">
        <v>1</v>
      </c>
      <c r="F6" s="10">
        <v>100</v>
      </c>
      <c r="G6" s="17"/>
      <c r="H6" s="17">
        <v>0.005191319444444445</v>
      </c>
      <c r="I6" s="17">
        <f>H6*1.03</f>
        <v>0.005347059027777778</v>
      </c>
      <c r="J6" s="17">
        <f>H6*1.04</f>
        <v>0.0053989722222222225</v>
      </c>
      <c r="K6" s="17">
        <f>H6*1.05</f>
        <v>0.005450885416666667</v>
      </c>
      <c r="L6" s="17">
        <f>H6*1.06</f>
        <v>0.005502798611111112</v>
      </c>
      <c r="M6" s="17">
        <f>H6*1.07</f>
        <v>0.005554711805555556</v>
      </c>
    </row>
    <row r="7" spans="1:13" ht="15" customHeight="1">
      <c r="A7" s="10">
        <v>4</v>
      </c>
      <c r="B7" s="9" t="s">
        <v>30</v>
      </c>
      <c r="C7" s="8" t="s">
        <v>75</v>
      </c>
      <c r="D7" s="10" t="s">
        <v>259</v>
      </c>
      <c r="E7" s="10">
        <v>2</v>
      </c>
      <c r="F7" s="10">
        <v>70</v>
      </c>
      <c r="G7" s="17"/>
      <c r="H7" s="25"/>
      <c r="I7" s="26"/>
      <c r="J7" s="26"/>
      <c r="K7" s="26"/>
      <c r="L7" s="26"/>
      <c r="M7" s="26"/>
    </row>
    <row r="8" spans="1:13" ht="15" customHeight="1">
      <c r="A8" s="10">
        <v>1</v>
      </c>
      <c r="B8" s="9" t="s">
        <v>31</v>
      </c>
      <c r="C8" s="8" t="s">
        <v>76</v>
      </c>
      <c r="D8" s="10" t="s">
        <v>260</v>
      </c>
      <c r="E8" s="10">
        <v>3</v>
      </c>
      <c r="F8" s="10">
        <v>68</v>
      </c>
      <c r="G8" s="3"/>
      <c r="H8" s="17"/>
      <c r="I8" s="17"/>
      <c r="J8" s="17"/>
      <c r="K8" s="17"/>
      <c r="L8" s="17"/>
      <c r="M8" s="17"/>
    </row>
    <row r="9" spans="1:7" ht="15" customHeight="1">
      <c r="A9" s="10">
        <v>3</v>
      </c>
      <c r="B9" s="9" t="s">
        <v>64</v>
      </c>
      <c r="C9" s="8" t="s">
        <v>78</v>
      </c>
      <c r="D9" s="10" t="s">
        <v>257</v>
      </c>
      <c r="E9" s="27"/>
      <c r="F9" s="27"/>
      <c r="G9" s="3"/>
    </row>
    <row r="10" spans="1:7" ht="15" customHeight="1">
      <c r="A10" s="10">
        <v>5</v>
      </c>
      <c r="B10" s="9" t="s">
        <v>29</v>
      </c>
      <c r="C10" s="8" t="s">
        <v>74</v>
      </c>
      <c r="D10" s="10" t="s">
        <v>257</v>
      </c>
      <c r="E10" s="27"/>
      <c r="F10" s="27"/>
      <c r="G10" s="3"/>
    </row>
    <row r="11" spans="1:7" ht="15" customHeight="1">
      <c r="A11" s="4"/>
      <c r="B11" s="5"/>
      <c r="C11" s="4"/>
      <c r="D11" s="16"/>
      <c r="E11" s="16"/>
      <c r="F11" s="16"/>
      <c r="G11" s="3"/>
    </row>
    <row r="12" spans="1:13" ht="15" customHeight="1">
      <c r="A12" s="4">
        <v>2</v>
      </c>
      <c r="B12" s="5">
        <v>0.3819444444444444</v>
      </c>
      <c r="C12" s="4" t="s">
        <v>11</v>
      </c>
      <c r="D12" s="16" t="s">
        <v>3</v>
      </c>
      <c r="E12" s="16" t="s">
        <v>0</v>
      </c>
      <c r="F12" s="24" t="s">
        <v>1</v>
      </c>
      <c r="G12" s="3"/>
      <c r="H12" s="25" t="s">
        <v>256</v>
      </c>
      <c r="I12" s="26">
        <v>0.03</v>
      </c>
      <c r="J12" s="26">
        <v>0.04</v>
      </c>
      <c r="K12" s="26">
        <v>0.05</v>
      </c>
      <c r="L12" s="26">
        <v>0.06</v>
      </c>
      <c r="M12" s="26">
        <v>0.07</v>
      </c>
    </row>
    <row r="13" spans="1:13" ht="15" customHeight="1">
      <c r="A13" s="10">
        <v>2</v>
      </c>
      <c r="B13" s="9" t="s">
        <v>87</v>
      </c>
      <c r="C13" s="8" t="s">
        <v>79</v>
      </c>
      <c r="D13" s="10" t="s">
        <v>262</v>
      </c>
      <c r="E13" s="10">
        <v>1</v>
      </c>
      <c r="F13" s="10">
        <v>100</v>
      </c>
      <c r="G13" s="17"/>
      <c r="H13" s="17">
        <v>0.004791666666666667</v>
      </c>
      <c r="I13" s="17">
        <f>H13*1.03</f>
        <v>0.004935416666666667</v>
      </c>
      <c r="J13" s="17">
        <f>H13*1.04</f>
        <v>0.004983333333333334</v>
      </c>
      <c r="K13" s="17">
        <f>H13*1.05</f>
        <v>0.005031250000000001</v>
      </c>
      <c r="L13" s="17">
        <f>H13*1.06</f>
        <v>0.005079166666666668</v>
      </c>
      <c r="M13" s="17">
        <f>H13*1.07</f>
        <v>0.005127083333333334</v>
      </c>
    </row>
    <row r="14" spans="1:7" ht="15" customHeight="1">
      <c r="A14" s="10">
        <v>1</v>
      </c>
      <c r="B14" s="9" t="s">
        <v>88</v>
      </c>
      <c r="C14" s="8" t="s">
        <v>80</v>
      </c>
      <c r="D14" s="10" t="s">
        <v>261</v>
      </c>
      <c r="E14" s="10">
        <v>2</v>
      </c>
      <c r="F14" s="10">
        <v>70</v>
      </c>
      <c r="G14" s="3"/>
    </row>
    <row r="15" spans="1:7" ht="15" customHeight="1">
      <c r="A15" s="4"/>
      <c r="B15" s="5"/>
      <c r="C15" s="4"/>
      <c r="D15" s="16"/>
      <c r="E15" s="16"/>
      <c r="F15" s="16"/>
      <c r="G15" s="3"/>
    </row>
    <row r="16" spans="1:13" ht="15" customHeight="1">
      <c r="A16" s="4">
        <v>3</v>
      </c>
      <c r="B16" s="5">
        <v>0.3888888888888889</v>
      </c>
      <c r="C16" s="4" t="s">
        <v>12</v>
      </c>
      <c r="D16" s="16" t="s">
        <v>3</v>
      </c>
      <c r="E16" s="16" t="s">
        <v>0</v>
      </c>
      <c r="F16" s="24" t="s">
        <v>1</v>
      </c>
      <c r="G16" s="17"/>
      <c r="H16" s="25" t="s">
        <v>256</v>
      </c>
      <c r="I16" s="26">
        <v>0.03</v>
      </c>
      <c r="J16" s="26">
        <v>0.04</v>
      </c>
      <c r="K16" s="26">
        <v>0.05</v>
      </c>
      <c r="L16" s="26">
        <v>0.06</v>
      </c>
      <c r="M16" s="26">
        <v>0.07</v>
      </c>
    </row>
    <row r="17" spans="1:13" s="20" customFormat="1" ht="15" customHeight="1">
      <c r="A17" s="10">
        <v>1</v>
      </c>
      <c r="B17" s="9" t="s">
        <v>37</v>
      </c>
      <c r="C17" s="8" t="s">
        <v>83</v>
      </c>
      <c r="D17" s="10" t="s">
        <v>263</v>
      </c>
      <c r="E17" s="10">
        <v>1</v>
      </c>
      <c r="F17" s="10">
        <v>100</v>
      </c>
      <c r="G17" s="17"/>
      <c r="H17" s="17">
        <v>0.0055814814814814815</v>
      </c>
      <c r="I17" s="17">
        <f>H17*1.03</f>
        <v>0.005748925925925926</v>
      </c>
      <c r="J17" s="17">
        <f>H17*1.04</f>
        <v>0.005804740740740741</v>
      </c>
      <c r="K17" s="17">
        <f>H17*1.05</f>
        <v>0.0058605555555555555</v>
      </c>
      <c r="L17" s="17">
        <f>H17*1.06</f>
        <v>0.0059163703703703704</v>
      </c>
      <c r="M17" s="17">
        <f>H17*1.07</f>
        <v>0.005972185185185185</v>
      </c>
    </row>
    <row r="18" spans="1:13" ht="15" customHeight="1">
      <c r="A18" s="10">
        <v>2</v>
      </c>
      <c r="B18" s="9" t="s">
        <v>36</v>
      </c>
      <c r="C18" s="8" t="s">
        <v>82</v>
      </c>
      <c r="D18" s="10" t="s">
        <v>265</v>
      </c>
      <c r="E18" s="10">
        <v>2</v>
      </c>
      <c r="F18" s="10">
        <v>70</v>
      </c>
      <c r="G18" s="18"/>
      <c r="H18" s="17"/>
      <c r="I18" s="17"/>
      <c r="J18" s="17"/>
      <c r="K18" s="17"/>
      <c r="L18" s="17"/>
      <c r="M18" s="17"/>
    </row>
    <row r="19" spans="1:7" ht="15" customHeight="1">
      <c r="A19" s="10">
        <v>3</v>
      </c>
      <c r="B19" s="9" t="s">
        <v>30</v>
      </c>
      <c r="C19" s="8" t="s">
        <v>81</v>
      </c>
      <c r="D19" s="10" t="s">
        <v>264</v>
      </c>
      <c r="E19" s="10">
        <v>3</v>
      </c>
      <c r="F19" s="10">
        <v>30</v>
      </c>
      <c r="G19" s="18"/>
    </row>
    <row r="20" spans="1:7" ht="15" customHeight="1">
      <c r="A20" s="4"/>
      <c r="B20" s="5"/>
      <c r="C20" s="4"/>
      <c r="D20" s="16"/>
      <c r="E20" s="16"/>
      <c r="F20" s="16"/>
      <c r="G20" s="18"/>
    </row>
    <row r="21" spans="1:13" ht="15" customHeight="1">
      <c r="A21" s="4">
        <v>4</v>
      </c>
      <c r="B21" s="5">
        <v>0.3958333333333333</v>
      </c>
      <c r="C21" s="4" t="s">
        <v>13</v>
      </c>
      <c r="D21" s="16" t="s">
        <v>3</v>
      </c>
      <c r="E21" s="16" t="s">
        <v>0</v>
      </c>
      <c r="F21" s="24" t="s">
        <v>1</v>
      </c>
      <c r="G21" s="18"/>
      <c r="H21" s="25" t="s">
        <v>256</v>
      </c>
      <c r="I21" s="26">
        <v>0.03</v>
      </c>
      <c r="J21" s="26">
        <v>0.04</v>
      </c>
      <c r="K21" s="26">
        <v>0.05</v>
      </c>
      <c r="L21" s="26">
        <v>0.06</v>
      </c>
      <c r="M21" s="26">
        <v>0.07</v>
      </c>
    </row>
    <row r="22" spans="1:13" ht="15" customHeight="1">
      <c r="A22" s="10">
        <v>2</v>
      </c>
      <c r="B22" s="9" t="s">
        <v>44</v>
      </c>
      <c r="C22" s="8" t="s">
        <v>84</v>
      </c>
      <c r="D22" s="10" t="s">
        <v>266</v>
      </c>
      <c r="E22" s="10">
        <v>1</v>
      </c>
      <c r="F22" s="10">
        <v>100</v>
      </c>
      <c r="G22" s="18"/>
      <c r="H22" s="17">
        <v>0.0052184027777777775</v>
      </c>
      <c r="I22" s="17">
        <f>H22*1.03</f>
        <v>0.005374954861111111</v>
      </c>
      <c r="J22" s="17">
        <f>H22*1.04</f>
        <v>0.0054271388888888885</v>
      </c>
      <c r="K22" s="17">
        <f>H22*1.05</f>
        <v>0.005479322916666667</v>
      </c>
      <c r="L22" s="17">
        <f>H22*1.06</f>
        <v>0.005531506944444445</v>
      </c>
      <c r="M22" s="17">
        <f>H22*1.07</f>
        <v>0.0055836909722222225</v>
      </c>
    </row>
    <row r="23" spans="1:7" ht="15" customHeight="1">
      <c r="A23" s="10">
        <v>3</v>
      </c>
      <c r="B23" s="9" t="s">
        <v>86</v>
      </c>
      <c r="C23" s="8" t="s">
        <v>85</v>
      </c>
      <c r="D23" s="10" t="s">
        <v>267</v>
      </c>
      <c r="E23" s="10">
        <v>2</v>
      </c>
      <c r="F23" s="27"/>
      <c r="G23" s="18"/>
    </row>
    <row r="24" spans="1:13" ht="15" customHeight="1">
      <c r="A24" s="10">
        <v>1</v>
      </c>
      <c r="B24" s="9" t="s">
        <v>45</v>
      </c>
      <c r="C24" s="8" t="s">
        <v>89</v>
      </c>
      <c r="D24" s="10" t="s">
        <v>257</v>
      </c>
      <c r="E24" s="27"/>
      <c r="F24" s="27"/>
      <c r="G24" s="17"/>
      <c r="H24" s="17"/>
      <c r="I24" s="17"/>
      <c r="J24" s="17"/>
      <c r="K24" s="17"/>
      <c r="L24" s="17"/>
      <c r="M24" s="17"/>
    </row>
    <row r="25" spans="1:7" ht="15" customHeight="1">
      <c r="A25" s="4"/>
      <c r="B25" s="5"/>
      <c r="C25" s="4"/>
      <c r="D25" s="16"/>
      <c r="E25" s="16"/>
      <c r="F25" s="16"/>
      <c r="G25" s="3"/>
    </row>
    <row r="26" spans="1:13" ht="15" customHeight="1">
      <c r="A26" s="4">
        <v>5</v>
      </c>
      <c r="B26" s="5">
        <v>0.40277777777777773</v>
      </c>
      <c r="C26" s="4" t="s">
        <v>14</v>
      </c>
      <c r="D26" s="16" t="s">
        <v>3</v>
      </c>
      <c r="E26" s="16" t="s">
        <v>0</v>
      </c>
      <c r="F26" s="24" t="s">
        <v>1</v>
      </c>
      <c r="G26" s="3"/>
      <c r="H26" s="25" t="s">
        <v>256</v>
      </c>
      <c r="I26" s="26">
        <v>0.03</v>
      </c>
      <c r="J26" s="26">
        <v>0.04</v>
      </c>
      <c r="K26" s="26">
        <v>0.05</v>
      </c>
      <c r="L26" s="26">
        <v>0.06</v>
      </c>
      <c r="M26" s="26">
        <v>0.07</v>
      </c>
    </row>
    <row r="27" spans="1:13" ht="15" customHeight="1">
      <c r="A27" s="10">
        <v>2</v>
      </c>
      <c r="B27" s="9" t="s">
        <v>45</v>
      </c>
      <c r="C27" s="8" t="s">
        <v>92</v>
      </c>
      <c r="D27" s="10"/>
      <c r="E27" s="10">
        <v>1</v>
      </c>
      <c r="F27" s="10"/>
      <c r="G27" s="3"/>
      <c r="H27" s="17">
        <v>0.004166666666666667</v>
      </c>
      <c r="I27" s="17">
        <f>H27*1.03</f>
        <v>0.004291666666666667</v>
      </c>
      <c r="J27" s="17">
        <f>H27*1.04</f>
        <v>0.004333333333333333</v>
      </c>
      <c r="K27" s="17">
        <f>H27*1.05</f>
        <v>0.004375</v>
      </c>
      <c r="L27" s="17">
        <f>H27*1.06</f>
        <v>0.004416666666666667</v>
      </c>
      <c r="M27" s="17">
        <f>H27*1.07</f>
        <v>0.004458333333333333</v>
      </c>
    </row>
    <row r="28" spans="1:8" ht="15" customHeight="1">
      <c r="A28" s="10">
        <v>4</v>
      </c>
      <c r="B28" s="9" t="s">
        <v>41</v>
      </c>
      <c r="C28" s="8" t="s">
        <v>197</v>
      </c>
      <c r="D28" s="10"/>
      <c r="E28" s="10">
        <v>2</v>
      </c>
      <c r="F28" s="27"/>
      <c r="G28" s="17"/>
      <c r="H28" s="17"/>
    </row>
    <row r="29" spans="1:8" ht="15" customHeight="1">
      <c r="A29" s="10">
        <v>3</v>
      </c>
      <c r="B29" s="9" t="s">
        <v>44</v>
      </c>
      <c r="C29" s="8" t="s">
        <v>90</v>
      </c>
      <c r="D29" s="10"/>
      <c r="E29" s="10">
        <v>3</v>
      </c>
      <c r="F29" s="10"/>
      <c r="G29" s="17"/>
      <c r="H29" s="17"/>
    </row>
    <row r="30" spans="1:13" s="20" customFormat="1" ht="15" customHeight="1">
      <c r="A30" s="10">
        <v>1</v>
      </c>
      <c r="B30" s="9" t="s">
        <v>86</v>
      </c>
      <c r="C30" s="8" t="s">
        <v>91</v>
      </c>
      <c r="D30" s="10"/>
      <c r="E30" s="10">
        <v>4</v>
      </c>
      <c r="F30" s="10"/>
      <c r="G30" s="17"/>
      <c r="H30" s="25"/>
      <c r="I30" s="26"/>
      <c r="J30" s="26"/>
      <c r="K30" s="26"/>
      <c r="L30" s="26"/>
      <c r="M30" s="26"/>
    </row>
    <row r="31" spans="1:7" ht="15" customHeight="1">
      <c r="A31" s="4"/>
      <c r="B31" s="5"/>
      <c r="C31" s="4"/>
      <c r="D31" s="16"/>
      <c r="E31" s="16"/>
      <c r="F31" s="16"/>
      <c r="G31" s="18"/>
    </row>
    <row r="32" spans="1:13" ht="15" customHeight="1">
      <c r="A32" s="4">
        <v>6</v>
      </c>
      <c r="B32" s="5">
        <v>0.40972222222222227</v>
      </c>
      <c r="C32" s="4" t="s">
        <v>59</v>
      </c>
      <c r="D32" s="16" t="s">
        <v>18</v>
      </c>
      <c r="E32" s="16" t="s">
        <v>0</v>
      </c>
      <c r="F32" s="24" t="s">
        <v>1</v>
      </c>
      <c r="G32" s="18"/>
      <c r="H32" s="25" t="s">
        <v>256</v>
      </c>
      <c r="I32" s="26">
        <v>0.03</v>
      </c>
      <c r="J32" s="26">
        <v>0.04</v>
      </c>
      <c r="K32" s="26">
        <v>0.05</v>
      </c>
      <c r="L32" s="26">
        <v>0.06</v>
      </c>
      <c r="M32" s="26">
        <v>0.07</v>
      </c>
    </row>
    <row r="33" spans="1:13" ht="15" customHeight="1">
      <c r="A33" s="10">
        <v>6</v>
      </c>
      <c r="B33" s="9" t="s">
        <v>29</v>
      </c>
      <c r="C33" s="8" t="s">
        <v>94</v>
      </c>
      <c r="D33" s="43" t="s">
        <v>270</v>
      </c>
      <c r="E33" s="10">
        <v>1</v>
      </c>
      <c r="F33" s="8">
        <v>100</v>
      </c>
      <c r="G33" s="18"/>
      <c r="H33" s="17">
        <v>0.002722685185185185</v>
      </c>
      <c r="I33" s="17">
        <f>H33*1.03</f>
        <v>0.002804365740740741</v>
      </c>
      <c r="J33" s="17">
        <f>H33*1.04</f>
        <v>0.0028315925925925926</v>
      </c>
      <c r="K33" s="17">
        <f>H33*1.05</f>
        <v>0.0028588194444444446</v>
      </c>
      <c r="L33" s="17">
        <f>H33*1.06</f>
        <v>0.0028860462962962963</v>
      </c>
      <c r="M33" s="17">
        <f>H33*1.07</f>
        <v>0.0029132731481481483</v>
      </c>
    </row>
    <row r="34" spans="1:8" ht="15" customHeight="1">
      <c r="A34" s="10">
        <v>4</v>
      </c>
      <c r="B34" s="9" t="s">
        <v>38</v>
      </c>
      <c r="C34" s="8" t="s">
        <v>95</v>
      </c>
      <c r="D34" s="10" t="s">
        <v>271</v>
      </c>
      <c r="E34" s="10">
        <v>2</v>
      </c>
      <c r="F34" s="8">
        <v>60</v>
      </c>
      <c r="G34" s="17"/>
      <c r="H34" s="17"/>
    </row>
    <row r="35" spans="1:7" ht="15" customHeight="1">
      <c r="A35" s="10">
        <v>1</v>
      </c>
      <c r="B35" s="9" t="s">
        <v>39</v>
      </c>
      <c r="C35" s="8" t="s">
        <v>96</v>
      </c>
      <c r="D35" s="10" t="s">
        <v>272</v>
      </c>
      <c r="E35" s="10">
        <v>3</v>
      </c>
      <c r="F35" s="8">
        <v>58</v>
      </c>
      <c r="G35" s="3"/>
    </row>
    <row r="36" spans="1:7" ht="15" customHeight="1">
      <c r="A36" s="10">
        <v>3</v>
      </c>
      <c r="B36" s="9" t="s">
        <v>42</v>
      </c>
      <c r="C36" s="8" t="s">
        <v>98</v>
      </c>
      <c r="D36" s="10" t="s">
        <v>275</v>
      </c>
      <c r="E36" s="10">
        <v>4</v>
      </c>
      <c r="F36" s="31"/>
      <c r="G36" s="3"/>
    </row>
    <row r="37" spans="1:7" ht="15" customHeight="1">
      <c r="A37" s="10">
        <v>5</v>
      </c>
      <c r="B37" s="9" t="s">
        <v>52</v>
      </c>
      <c r="C37" s="8" t="s">
        <v>93</v>
      </c>
      <c r="D37" s="10" t="s">
        <v>269</v>
      </c>
      <c r="E37" s="10">
        <v>5</v>
      </c>
      <c r="F37" s="31"/>
      <c r="G37" s="3"/>
    </row>
    <row r="38" spans="1:7" ht="15" customHeight="1">
      <c r="A38" s="10">
        <v>2</v>
      </c>
      <c r="B38" s="9" t="s">
        <v>40</v>
      </c>
      <c r="C38" s="8" t="s">
        <v>97</v>
      </c>
      <c r="D38" s="10" t="s">
        <v>268</v>
      </c>
      <c r="E38" s="10">
        <v>6</v>
      </c>
      <c r="F38" s="31"/>
      <c r="G38" s="3"/>
    </row>
    <row r="39" spans="1:7" ht="15" customHeight="1">
      <c r="A39" s="4"/>
      <c r="B39" s="5"/>
      <c r="C39" s="4"/>
      <c r="D39" s="16"/>
      <c r="E39" s="16"/>
      <c r="F39" s="16"/>
      <c r="G39" s="3"/>
    </row>
    <row r="40" spans="1:13" ht="15" customHeight="1">
      <c r="A40" s="4">
        <v>7</v>
      </c>
      <c r="B40" s="5">
        <v>0.4166666666666667</v>
      </c>
      <c r="C40" s="4" t="s">
        <v>15</v>
      </c>
      <c r="D40" s="16" t="s">
        <v>3</v>
      </c>
      <c r="E40" s="16" t="s">
        <v>0</v>
      </c>
      <c r="F40" s="24" t="s">
        <v>1</v>
      </c>
      <c r="G40" s="3"/>
      <c r="H40" s="25" t="s">
        <v>256</v>
      </c>
      <c r="I40" s="26">
        <v>0.03</v>
      </c>
      <c r="J40" s="26">
        <v>0.04</v>
      </c>
      <c r="K40" s="26">
        <v>0.05</v>
      </c>
      <c r="L40" s="26">
        <v>0.06</v>
      </c>
      <c r="M40" s="26">
        <v>0.07</v>
      </c>
    </row>
    <row r="41" spans="1:13" ht="15" customHeight="1">
      <c r="A41" s="10">
        <v>2</v>
      </c>
      <c r="B41" s="9" t="s">
        <v>88</v>
      </c>
      <c r="C41" s="8" t="s">
        <v>100</v>
      </c>
      <c r="D41" s="10" t="s">
        <v>273</v>
      </c>
      <c r="E41" s="10">
        <v>1</v>
      </c>
      <c r="F41" s="10">
        <v>100</v>
      </c>
      <c r="G41" s="3"/>
      <c r="H41" s="17">
        <v>0.0054949074074074076</v>
      </c>
      <c r="I41" s="17">
        <f>H41*1.03</f>
        <v>0.00565975462962963</v>
      </c>
      <c r="J41" s="17">
        <f>H41*1.04</f>
        <v>0.0057147037037037045</v>
      </c>
      <c r="K41" s="17">
        <f>H41*1.05</f>
        <v>0.005769652777777778</v>
      </c>
      <c r="L41" s="17">
        <f>H41*1.06</f>
        <v>0.0058246018518518525</v>
      </c>
      <c r="M41" s="17">
        <f>H41*1.07</f>
        <v>0.005879550925925926</v>
      </c>
    </row>
    <row r="42" spans="1:7" ht="15" customHeight="1">
      <c r="A42" s="10">
        <v>1</v>
      </c>
      <c r="B42" s="9" t="s">
        <v>30</v>
      </c>
      <c r="C42" s="8" t="s">
        <v>99</v>
      </c>
      <c r="D42" s="10" t="s">
        <v>274</v>
      </c>
      <c r="E42" s="10">
        <v>2</v>
      </c>
      <c r="F42" s="10">
        <v>60</v>
      </c>
      <c r="G42" s="3"/>
    </row>
    <row r="43" spans="1:7" ht="15" customHeight="1">
      <c r="A43" s="4"/>
      <c r="B43" s="5"/>
      <c r="C43" s="4"/>
      <c r="D43" s="16"/>
      <c r="E43" s="16"/>
      <c r="F43" s="16"/>
      <c r="G43" s="3"/>
    </row>
    <row r="44" spans="1:13" ht="15" customHeight="1">
      <c r="A44" s="22">
        <v>8</v>
      </c>
      <c r="B44" s="23">
        <v>0.4236111111111111</v>
      </c>
      <c r="C44" s="22" t="s">
        <v>9</v>
      </c>
      <c r="D44" s="16" t="s">
        <v>3</v>
      </c>
      <c r="E44" s="16" t="s">
        <v>0</v>
      </c>
      <c r="F44" s="24" t="s">
        <v>1</v>
      </c>
      <c r="G44" s="3"/>
      <c r="H44" s="25" t="s">
        <v>256</v>
      </c>
      <c r="I44" s="26">
        <v>0.03</v>
      </c>
      <c r="J44" s="26">
        <v>0.04</v>
      </c>
      <c r="K44" s="26">
        <v>0.05</v>
      </c>
      <c r="L44" s="26">
        <v>0.06</v>
      </c>
      <c r="M44" s="26">
        <v>0.07</v>
      </c>
    </row>
    <row r="45" spans="1:13" ht="15" customHeight="1">
      <c r="A45" s="44">
        <v>2</v>
      </c>
      <c r="B45" s="44" t="s">
        <v>48</v>
      </c>
      <c r="C45" s="11" t="s">
        <v>103</v>
      </c>
      <c r="D45" s="44" t="s">
        <v>276</v>
      </c>
      <c r="E45" s="44">
        <v>1</v>
      </c>
      <c r="F45" s="44">
        <v>100</v>
      </c>
      <c r="G45" s="17"/>
      <c r="H45" s="17">
        <v>0.005355902777777778</v>
      </c>
      <c r="I45" s="17">
        <f>H45*1.03</f>
        <v>0.005516579861111112</v>
      </c>
      <c r="J45" s="17">
        <f>H45*1.04</f>
        <v>0.005570138888888889</v>
      </c>
      <c r="K45" s="17">
        <f>H45*1.05</f>
        <v>0.0056236979166666675</v>
      </c>
      <c r="L45" s="17">
        <f>H45*1.06</f>
        <v>0.005677256944444445</v>
      </c>
      <c r="M45" s="17">
        <f>H45*1.07</f>
        <v>0.005730815972222223</v>
      </c>
    </row>
    <row r="46" spans="1:7" ht="15" customHeight="1">
      <c r="A46" s="46"/>
      <c r="B46" s="46"/>
      <c r="C46" s="12" t="s">
        <v>104</v>
      </c>
      <c r="D46" s="46"/>
      <c r="E46" s="46"/>
      <c r="F46" s="46"/>
      <c r="G46" s="3"/>
    </row>
    <row r="47" spans="1:7" ht="15" customHeight="1">
      <c r="A47" s="44">
        <v>1</v>
      </c>
      <c r="B47" s="44" t="s">
        <v>45</v>
      </c>
      <c r="C47" s="11" t="s">
        <v>105</v>
      </c>
      <c r="D47" s="44" t="s">
        <v>277</v>
      </c>
      <c r="E47" s="44">
        <v>2</v>
      </c>
      <c r="F47" s="44">
        <v>10</v>
      </c>
      <c r="G47" s="3"/>
    </row>
    <row r="48" spans="1:7" ht="15" customHeight="1">
      <c r="A48" s="46"/>
      <c r="B48" s="46"/>
      <c r="C48" s="12" t="s">
        <v>106</v>
      </c>
      <c r="D48" s="46"/>
      <c r="E48" s="46"/>
      <c r="F48" s="46"/>
      <c r="G48" s="3"/>
    </row>
    <row r="49" spans="1:7" ht="15" customHeight="1">
      <c r="A49" s="44">
        <v>3</v>
      </c>
      <c r="B49" s="44" t="s">
        <v>44</v>
      </c>
      <c r="C49" s="11" t="s">
        <v>101</v>
      </c>
      <c r="D49" s="44" t="s">
        <v>278</v>
      </c>
      <c r="E49" s="44">
        <v>3</v>
      </c>
      <c r="F49" s="52"/>
      <c r="G49" s="3"/>
    </row>
    <row r="50" spans="1:7" ht="15" customHeight="1">
      <c r="A50" s="46"/>
      <c r="B50" s="46"/>
      <c r="C50" s="12" t="s">
        <v>102</v>
      </c>
      <c r="D50" s="46"/>
      <c r="E50" s="46"/>
      <c r="F50" s="54"/>
      <c r="G50" s="3"/>
    </row>
    <row r="51" spans="1:13" ht="15" customHeight="1">
      <c r="A51" s="18"/>
      <c r="B51" s="18"/>
      <c r="D51" s="18"/>
      <c r="E51" s="18"/>
      <c r="F51" s="18"/>
      <c r="G51" s="3"/>
      <c r="H51" s="25" t="s">
        <v>256</v>
      </c>
      <c r="I51" s="26">
        <v>0.03</v>
      </c>
      <c r="J51" s="26">
        <v>0.04</v>
      </c>
      <c r="K51" s="26">
        <v>0.05</v>
      </c>
      <c r="L51" s="26">
        <v>0.06</v>
      </c>
      <c r="M51" s="26">
        <v>0.07</v>
      </c>
    </row>
    <row r="52" spans="1:13" ht="15" customHeight="1">
      <c r="A52" s="4">
        <v>9</v>
      </c>
      <c r="B52" s="5">
        <v>0.4305555555555556</v>
      </c>
      <c r="C52" s="4" t="s">
        <v>16</v>
      </c>
      <c r="D52" s="16" t="s">
        <v>3</v>
      </c>
      <c r="E52" s="16" t="s">
        <v>0</v>
      </c>
      <c r="F52" s="24" t="s">
        <v>1</v>
      </c>
      <c r="G52" s="3"/>
      <c r="H52" s="17">
        <v>0.0046650462962962965</v>
      </c>
      <c r="I52" s="17">
        <f>H52*1.03</f>
        <v>0.004804997685185186</v>
      </c>
      <c r="J52" s="17">
        <f>H52*1.04</f>
        <v>0.004851648148148148</v>
      </c>
      <c r="K52" s="17">
        <f>H52*1.05</f>
        <v>0.004898298611111111</v>
      </c>
      <c r="L52" s="17">
        <f>H52*1.06</f>
        <v>0.004944949074074075</v>
      </c>
      <c r="M52" s="17">
        <f>H52*1.07</f>
        <v>0.0049915995370370374</v>
      </c>
    </row>
    <row r="53" spans="1:7" ht="15" customHeight="1">
      <c r="A53" s="10">
        <v>3</v>
      </c>
      <c r="B53" s="9" t="s">
        <v>36</v>
      </c>
      <c r="C53" s="8" t="s">
        <v>109</v>
      </c>
      <c r="D53" s="33" t="s">
        <v>279</v>
      </c>
      <c r="E53" s="10">
        <v>1</v>
      </c>
      <c r="F53" s="10">
        <v>100</v>
      </c>
      <c r="G53" s="3"/>
    </row>
    <row r="54" spans="1:7" ht="15" customHeight="1">
      <c r="A54" s="10">
        <v>1</v>
      </c>
      <c r="B54" s="9" t="s">
        <v>87</v>
      </c>
      <c r="C54" s="8" t="s">
        <v>108</v>
      </c>
      <c r="D54" s="10" t="s">
        <v>280</v>
      </c>
      <c r="E54" s="10">
        <v>2</v>
      </c>
      <c r="F54" s="10">
        <v>70</v>
      </c>
      <c r="G54" s="3"/>
    </row>
    <row r="55" spans="1:7" ht="15" customHeight="1">
      <c r="A55" s="10">
        <v>2</v>
      </c>
      <c r="B55" s="9" t="s">
        <v>29</v>
      </c>
      <c r="C55" s="8" t="s">
        <v>107</v>
      </c>
      <c r="D55" s="10" t="s">
        <v>257</v>
      </c>
      <c r="E55" s="10">
        <v>3</v>
      </c>
      <c r="F55" s="27"/>
      <c r="G55" s="3"/>
    </row>
    <row r="56" spans="1:13" ht="15" customHeight="1">
      <c r="A56" s="4"/>
      <c r="B56" s="5"/>
      <c r="C56" s="4"/>
      <c r="D56" s="16"/>
      <c r="E56" s="16"/>
      <c r="F56" s="16"/>
      <c r="G56" s="3"/>
      <c r="H56" s="25" t="s">
        <v>256</v>
      </c>
      <c r="I56" s="26">
        <v>0.03</v>
      </c>
      <c r="J56" s="26">
        <v>0.04</v>
      </c>
      <c r="K56" s="26">
        <v>0.05</v>
      </c>
      <c r="L56" s="26">
        <v>0.06</v>
      </c>
      <c r="M56" s="26">
        <v>0.07</v>
      </c>
    </row>
    <row r="57" spans="1:13" ht="15" customHeight="1">
      <c r="A57" s="22">
        <v>10</v>
      </c>
      <c r="B57" s="23">
        <v>0.4375</v>
      </c>
      <c r="C57" s="22" t="s">
        <v>17</v>
      </c>
      <c r="D57" s="16" t="s">
        <v>3</v>
      </c>
      <c r="E57" s="16" t="s">
        <v>0</v>
      </c>
      <c r="F57" s="24" t="s">
        <v>1</v>
      </c>
      <c r="G57" s="3"/>
      <c r="H57" s="17">
        <v>0.004449189814814815</v>
      </c>
      <c r="I57" s="17">
        <f>H57*1.03</f>
        <v>0.004582665509259259</v>
      </c>
      <c r="J57" s="17">
        <f>H57*1.04</f>
        <v>0.004627157407407407</v>
      </c>
      <c r="K57" s="17">
        <f>H57*1.05</f>
        <v>0.004671649305555556</v>
      </c>
      <c r="L57" s="17">
        <f>H57*1.06</f>
        <v>0.004716141203703704</v>
      </c>
      <c r="M57" s="17">
        <f>H57*1.07</f>
        <v>0.004760633101851852</v>
      </c>
    </row>
    <row r="58" spans="1:7" ht="15" customHeight="1">
      <c r="A58" s="44">
        <v>2</v>
      </c>
      <c r="B58" s="44" t="s">
        <v>30</v>
      </c>
      <c r="C58" s="11" t="s">
        <v>110</v>
      </c>
      <c r="D58" s="44" t="s">
        <v>281</v>
      </c>
      <c r="E58" s="44">
        <v>1</v>
      </c>
      <c r="F58" s="44">
        <v>100</v>
      </c>
      <c r="G58" s="3"/>
    </row>
    <row r="59" spans="1:7" ht="15" customHeight="1">
      <c r="A59" s="46"/>
      <c r="B59" s="46"/>
      <c r="C59" s="12" t="s">
        <v>111</v>
      </c>
      <c r="D59" s="46"/>
      <c r="E59" s="46"/>
      <c r="F59" s="46"/>
      <c r="G59" s="3"/>
    </row>
    <row r="60" spans="1:7" ht="15" customHeight="1">
      <c r="A60" s="44">
        <v>1</v>
      </c>
      <c r="B60" s="44" t="s">
        <v>49</v>
      </c>
      <c r="C60" s="11" t="s">
        <v>112</v>
      </c>
      <c r="D60" s="44" t="s">
        <v>282</v>
      </c>
      <c r="E60" s="44">
        <v>2</v>
      </c>
      <c r="F60" s="44">
        <v>70</v>
      </c>
      <c r="G60" s="3"/>
    </row>
    <row r="61" spans="1:7" ht="15" customHeight="1">
      <c r="A61" s="46"/>
      <c r="B61" s="46"/>
      <c r="C61" s="12" t="s">
        <v>113</v>
      </c>
      <c r="D61" s="46"/>
      <c r="E61" s="46"/>
      <c r="F61" s="46"/>
      <c r="G61" s="3"/>
    </row>
    <row r="62" spans="1:7" ht="15" customHeight="1">
      <c r="A62" s="4"/>
      <c r="B62" s="5"/>
      <c r="C62" s="4"/>
      <c r="D62" s="16"/>
      <c r="E62" s="16"/>
      <c r="F62" s="16"/>
      <c r="G62" s="3"/>
    </row>
    <row r="63" spans="1:13" ht="15" customHeight="1">
      <c r="A63" s="4">
        <v>11</v>
      </c>
      <c r="B63" s="5">
        <v>0.4444444444444444</v>
      </c>
      <c r="C63" s="4" t="s">
        <v>70</v>
      </c>
      <c r="D63" s="16" t="s">
        <v>255</v>
      </c>
      <c r="E63" s="16" t="s">
        <v>0</v>
      </c>
      <c r="F63" s="24" t="s">
        <v>1</v>
      </c>
      <c r="G63" s="17"/>
      <c r="H63" s="25" t="s">
        <v>256</v>
      </c>
      <c r="I63" s="26">
        <v>0.03</v>
      </c>
      <c r="J63" s="26">
        <v>0.04</v>
      </c>
      <c r="K63" s="26">
        <v>0.05</v>
      </c>
      <c r="L63" s="26">
        <v>0.06</v>
      </c>
      <c r="M63" s="26">
        <v>0.07</v>
      </c>
    </row>
    <row r="64" spans="1:13" ht="15" customHeight="1">
      <c r="A64" s="44">
        <v>2</v>
      </c>
      <c r="B64" s="44" t="s">
        <v>36</v>
      </c>
      <c r="C64" s="11" t="s">
        <v>124</v>
      </c>
      <c r="D64" s="47" t="s">
        <v>283</v>
      </c>
      <c r="E64" s="44">
        <v>1</v>
      </c>
      <c r="F64" s="44">
        <v>100</v>
      </c>
      <c r="G64" s="3"/>
      <c r="H64" s="17">
        <v>0.0026342592592592594</v>
      </c>
      <c r="I64" s="17">
        <f>H64*1.03</f>
        <v>0.002713287037037037</v>
      </c>
      <c r="J64" s="17">
        <f>H64*1.04</f>
        <v>0.0027396296296296296</v>
      </c>
      <c r="K64" s="17">
        <f>H64*1.05</f>
        <v>0.0027659722222222226</v>
      </c>
      <c r="L64" s="17">
        <f>H64*1.06</f>
        <v>0.002792314814814815</v>
      </c>
      <c r="M64" s="17">
        <f>H64*1.07</f>
        <v>0.0028186574074074077</v>
      </c>
    </row>
    <row r="65" spans="1:7" ht="15" customHeight="1">
      <c r="A65" s="45"/>
      <c r="B65" s="45"/>
      <c r="C65" s="13" t="s">
        <v>125</v>
      </c>
      <c r="D65" s="48"/>
      <c r="E65" s="45"/>
      <c r="F65" s="45"/>
      <c r="G65" s="3"/>
    </row>
    <row r="66" spans="1:7" ht="15" customHeight="1">
      <c r="A66" s="46"/>
      <c r="B66" s="46"/>
      <c r="C66" s="12" t="s">
        <v>126</v>
      </c>
      <c r="D66" s="49"/>
      <c r="E66" s="46"/>
      <c r="F66" s="46"/>
      <c r="G66" s="3"/>
    </row>
    <row r="67" spans="1:7" ht="15" customHeight="1">
      <c r="A67" s="44">
        <v>1</v>
      </c>
      <c r="B67" s="44" t="s">
        <v>50</v>
      </c>
      <c r="C67" s="11" t="s">
        <v>118</v>
      </c>
      <c r="D67" s="47" t="s">
        <v>284</v>
      </c>
      <c r="E67" s="44">
        <v>2</v>
      </c>
      <c r="F67" s="44">
        <v>70</v>
      </c>
      <c r="G67" s="3"/>
    </row>
    <row r="68" spans="1:7" ht="15" customHeight="1">
      <c r="A68" s="45"/>
      <c r="B68" s="45"/>
      <c r="C68" s="13" t="s">
        <v>119</v>
      </c>
      <c r="D68" s="48"/>
      <c r="E68" s="45"/>
      <c r="F68" s="45"/>
      <c r="G68" s="3"/>
    </row>
    <row r="69" spans="1:7" ht="15" customHeight="1">
      <c r="A69" s="46"/>
      <c r="B69" s="46"/>
      <c r="C69" s="12" t="s">
        <v>120</v>
      </c>
      <c r="D69" s="49"/>
      <c r="E69" s="46"/>
      <c r="F69" s="46"/>
      <c r="G69" s="3"/>
    </row>
    <row r="70" spans="1:7" ht="15" customHeight="1">
      <c r="A70" s="44">
        <v>3</v>
      </c>
      <c r="B70" s="44" t="s">
        <v>39</v>
      </c>
      <c r="C70" s="11" t="s">
        <v>127</v>
      </c>
      <c r="D70" s="47" t="s">
        <v>285</v>
      </c>
      <c r="E70" s="44">
        <v>3</v>
      </c>
      <c r="F70" s="44">
        <v>10</v>
      </c>
      <c r="G70" s="3"/>
    </row>
    <row r="71" spans="1:7" ht="15" customHeight="1">
      <c r="A71" s="45"/>
      <c r="B71" s="45"/>
      <c r="C71" s="13" t="s">
        <v>254</v>
      </c>
      <c r="D71" s="48"/>
      <c r="E71" s="45"/>
      <c r="F71" s="45"/>
      <c r="G71" s="3"/>
    </row>
    <row r="72" spans="1:7" ht="15" customHeight="1">
      <c r="A72" s="46"/>
      <c r="B72" s="46"/>
      <c r="C72" s="12" t="s">
        <v>128</v>
      </c>
      <c r="D72" s="49"/>
      <c r="E72" s="46"/>
      <c r="F72" s="46"/>
      <c r="G72" s="3"/>
    </row>
    <row r="73" spans="1:13" ht="15" customHeight="1">
      <c r="A73" s="44">
        <v>6</v>
      </c>
      <c r="B73" s="44" t="s">
        <v>38</v>
      </c>
      <c r="C73" s="11" t="s">
        <v>121</v>
      </c>
      <c r="D73" s="47" t="s">
        <v>286</v>
      </c>
      <c r="E73" s="44">
        <v>4</v>
      </c>
      <c r="F73" s="44">
        <v>8</v>
      </c>
      <c r="G73" s="17"/>
      <c r="H73" s="25"/>
      <c r="I73" s="26"/>
      <c r="J73" s="26"/>
      <c r="K73" s="26"/>
      <c r="L73" s="26"/>
      <c r="M73" s="26"/>
    </row>
    <row r="74" spans="1:13" ht="15" customHeight="1">
      <c r="A74" s="45"/>
      <c r="B74" s="45"/>
      <c r="C74" s="13" t="s">
        <v>122</v>
      </c>
      <c r="D74" s="48"/>
      <c r="E74" s="45"/>
      <c r="F74" s="45"/>
      <c r="G74" s="17"/>
      <c r="H74" s="17"/>
      <c r="I74" s="17"/>
      <c r="J74" s="17"/>
      <c r="K74" s="17"/>
      <c r="L74" s="17"/>
      <c r="M74" s="17"/>
    </row>
    <row r="75" spans="1:7" ht="15" customHeight="1">
      <c r="A75" s="46"/>
      <c r="B75" s="46"/>
      <c r="C75" s="12" t="s">
        <v>123</v>
      </c>
      <c r="D75" s="49"/>
      <c r="E75" s="46"/>
      <c r="F75" s="46"/>
      <c r="G75" s="3"/>
    </row>
    <row r="76" spans="1:7" ht="15" customHeight="1">
      <c r="A76" s="44">
        <v>5</v>
      </c>
      <c r="B76" s="44" t="s">
        <v>114</v>
      </c>
      <c r="C76" s="11" t="s">
        <v>115</v>
      </c>
      <c r="D76" s="47" t="s">
        <v>287</v>
      </c>
      <c r="E76" s="44">
        <v>5</v>
      </c>
      <c r="F76" s="52"/>
      <c r="G76" s="3"/>
    </row>
    <row r="77" spans="1:7" ht="15" customHeight="1">
      <c r="A77" s="45"/>
      <c r="B77" s="45"/>
      <c r="C77" s="13" t="s">
        <v>116</v>
      </c>
      <c r="D77" s="48"/>
      <c r="E77" s="45"/>
      <c r="F77" s="53"/>
      <c r="G77" s="3"/>
    </row>
    <row r="78" spans="1:7" ht="15" customHeight="1">
      <c r="A78" s="46"/>
      <c r="B78" s="46"/>
      <c r="C78" s="12" t="s">
        <v>117</v>
      </c>
      <c r="D78" s="49"/>
      <c r="E78" s="46"/>
      <c r="F78" s="54"/>
      <c r="G78" s="3"/>
    </row>
    <row r="79" spans="1:13" ht="15" customHeight="1">
      <c r="A79" s="44">
        <v>4</v>
      </c>
      <c r="B79" s="44" t="s">
        <v>40</v>
      </c>
      <c r="C79" s="11" t="s">
        <v>129</v>
      </c>
      <c r="D79" s="47" t="s">
        <v>288</v>
      </c>
      <c r="E79" s="44">
        <v>6</v>
      </c>
      <c r="F79" s="52"/>
      <c r="G79" s="17"/>
      <c r="H79" s="25"/>
      <c r="I79" s="26"/>
      <c r="J79" s="26"/>
      <c r="K79" s="26"/>
      <c r="L79" s="26"/>
      <c r="M79" s="26"/>
    </row>
    <row r="80" spans="1:13" ht="15" customHeight="1">
      <c r="A80" s="45"/>
      <c r="B80" s="45"/>
      <c r="C80" s="13" t="s">
        <v>130</v>
      </c>
      <c r="D80" s="48"/>
      <c r="E80" s="45"/>
      <c r="F80" s="53"/>
      <c r="G80" s="17"/>
      <c r="H80" s="17"/>
      <c r="I80" s="17"/>
      <c r="J80" s="17"/>
      <c r="K80" s="17"/>
      <c r="L80" s="17"/>
      <c r="M80" s="17"/>
    </row>
    <row r="81" spans="1:7" ht="15" customHeight="1">
      <c r="A81" s="46"/>
      <c r="B81" s="46"/>
      <c r="C81" s="12" t="s">
        <v>131</v>
      </c>
      <c r="D81" s="49"/>
      <c r="E81" s="46"/>
      <c r="F81" s="54"/>
      <c r="G81" s="3"/>
    </row>
    <row r="82" spans="8:13" ht="15" customHeight="1">
      <c r="H82" s="25" t="s">
        <v>256</v>
      </c>
      <c r="I82" s="26">
        <v>0.03</v>
      </c>
      <c r="J82" s="26">
        <v>0.04</v>
      </c>
      <c r="K82" s="26">
        <v>0.05</v>
      </c>
      <c r="L82" s="26">
        <v>0.06</v>
      </c>
      <c r="M82" s="26">
        <v>0.07</v>
      </c>
    </row>
    <row r="83" spans="1:13" ht="15" customHeight="1">
      <c r="A83" s="4">
        <v>12</v>
      </c>
      <c r="B83" s="5">
        <v>0.4513888888888889</v>
      </c>
      <c r="C83" s="4" t="s">
        <v>249</v>
      </c>
      <c r="D83" s="16" t="s">
        <v>18</v>
      </c>
      <c r="E83" s="16" t="s">
        <v>0</v>
      </c>
      <c r="F83" s="24" t="s">
        <v>1</v>
      </c>
      <c r="G83" s="3"/>
      <c r="H83" s="17">
        <v>0.0033891203703703705</v>
      </c>
      <c r="I83" s="17">
        <f>H83*1.03</f>
        <v>0.003490793981481482</v>
      </c>
      <c r="J83" s="17">
        <f>H83*1.04</f>
        <v>0.0035246851851851854</v>
      </c>
      <c r="K83" s="17">
        <f>H83*1.05</f>
        <v>0.0035585763888888893</v>
      </c>
      <c r="L83" s="17">
        <f>H83*1.06</f>
        <v>0.003592467592592593</v>
      </c>
      <c r="M83" s="17">
        <f>H83*1.07</f>
        <v>0.003626358796296297</v>
      </c>
    </row>
    <row r="84" spans="1:7" ht="15" customHeight="1">
      <c r="A84" s="10">
        <v>1</v>
      </c>
      <c r="B84" s="9" t="s">
        <v>54</v>
      </c>
      <c r="C84" s="8" t="s">
        <v>162</v>
      </c>
      <c r="D84" s="10" t="s">
        <v>289</v>
      </c>
      <c r="E84" s="10">
        <v>1</v>
      </c>
      <c r="F84" s="8">
        <v>100</v>
      </c>
      <c r="G84" s="3"/>
    </row>
    <row r="85" spans="1:7" ht="15" customHeight="1">
      <c r="A85" s="10">
        <v>4</v>
      </c>
      <c r="B85" s="9" t="s">
        <v>53</v>
      </c>
      <c r="C85" s="8" t="s">
        <v>161</v>
      </c>
      <c r="D85" s="10" t="s">
        <v>290</v>
      </c>
      <c r="E85" s="10">
        <v>2</v>
      </c>
      <c r="F85" s="31"/>
      <c r="G85" s="3"/>
    </row>
    <row r="86" spans="1:7" ht="15" customHeight="1">
      <c r="A86" s="10">
        <v>2</v>
      </c>
      <c r="B86" s="9" t="s">
        <v>165</v>
      </c>
      <c r="C86" s="8" t="s">
        <v>164</v>
      </c>
      <c r="D86" s="10" t="s">
        <v>291</v>
      </c>
      <c r="E86" s="10">
        <v>3</v>
      </c>
      <c r="F86" s="8">
        <v>68</v>
      </c>
      <c r="G86" s="3"/>
    </row>
    <row r="87" spans="1:7" ht="15" customHeight="1">
      <c r="A87" s="10">
        <v>3</v>
      </c>
      <c r="B87" s="9" t="s">
        <v>38</v>
      </c>
      <c r="C87" s="8" t="s">
        <v>163</v>
      </c>
      <c r="D87" s="10" t="s">
        <v>292</v>
      </c>
      <c r="E87" s="10">
        <v>4</v>
      </c>
      <c r="F87" s="8">
        <v>30</v>
      </c>
      <c r="G87" s="3"/>
    </row>
    <row r="88" spans="1:13" ht="15" customHeight="1">
      <c r="A88" s="14"/>
      <c r="B88" s="21"/>
      <c r="D88" s="14"/>
      <c r="E88" s="14"/>
      <c r="F88" s="3"/>
      <c r="G88" s="3"/>
      <c r="H88" s="25" t="s">
        <v>256</v>
      </c>
      <c r="I88" s="26">
        <v>0.03</v>
      </c>
      <c r="J88" s="26">
        <v>0.04</v>
      </c>
      <c r="K88" s="26">
        <v>0.05</v>
      </c>
      <c r="L88" s="26">
        <v>0.06</v>
      </c>
      <c r="M88" s="26">
        <v>0.07</v>
      </c>
    </row>
    <row r="89" spans="1:13" s="20" customFormat="1" ht="15" customHeight="1">
      <c r="A89" s="22">
        <v>13</v>
      </c>
      <c r="B89" s="23">
        <v>0.4618055555555556</v>
      </c>
      <c r="C89" s="22" t="s">
        <v>19</v>
      </c>
      <c r="D89" s="24" t="s">
        <v>3</v>
      </c>
      <c r="E89" s="16" t="s">
        <v>0</v>
      </c>
      <c r="F89" s="24" t="s">
        <v>1</v>
      </c>
      <c r="G89" s="25"/>
      <c r="H89" s="17">
        <v>0.005300925925925925</v>
      </c>
      <c r="I89" s="17">
        <f>H89*1.03</f>
        <v>0.005459953703703703</v>
      </c>
      <c r="J89" s="17">
        <f>H89*1.04</f>
        <v>0.0055129629629629626</v>
      </c>
      <c r="K89" s="17">
        <f>H89*1.05</f>
        <v>0.005565972222222221</v>
      </c>
      <c r="L89" s="17">
        <f>H89*1.06</f>
        <v>0.005618981481481481</v>
      </c>
      <c r="M89" s="17">
        <f>H89*1.07</f>
        <v>0.0056719907407407405</v>
      </c>
    </row>
    <row r="90" spans="1:7" ht="15" customHeight="1">
      <c r="A90" s="44">
        <v>1</v>
      </c>
      <c r="B90" s="44" t="s">
        <v>30</v>
      </c>
      <c r="C90" s="11" t="s">
        <v>132</v>
      </c>
      <c r="D90" s="44" t="s">
        <v>293</v>
      </c>
      <c r="E90" s="44">
        <v>1</v>
      </c>
      <c r="F90" s="44">
        <v>100</v>
      </c>
      <c r="G90" s="18"/>
    </row>
    <row r="91" spans="1:7" s="20" customFormat="1" ht="15" customHeight="1">
      <c r="A91" s="46"/>
      <c r="B91" s="46"/>
      <c r="C91" s="28" t="s">
        <v>133</v>
      </c>
      <c r="D91" s="46"/>
      <c r="E91" s="46"/>
      <c r="F91" s="46"/>
      <c r="G91" s="29"/>
    </row>
    <row r="92" spans="1:12" s="20" customFormat="1" ht="15" customHeight="1">
      <c r="A92" s="50">
        <v>2</v>
      </c>
      <c r="B92" s="50" t="s">
        <v>36</v>
      </c>
      <c r="C92" s="30" t="s">
        <v>134</v>
      </c>
      <c r="D92" s="50" t="s">
        <v>294</v>
      </c>
      <c r="E92" s="50">
        <v>2</v>
      </c>
      <c r="F92" s="50">
        <v>20</v>
      </c>
      <c r="G92" s="17"/>
      <c r="H92" s="17"/>
      <c r="I92" s="17"/>
      <c r="J92" s="17"/>
      <c r="K92" s="17"/>
      <c r="L92" s="17"/>
    </row>
    <row r="93" spans="1:7" s="20" customFormat="1" ht="15" customHeight="1">
      <c r="A93" s="51"/>
      <c r="B93" s="51"/>
      <c r="C93" s="28" t="s">
        <v>135</v>
      </c>
      <c r="D93" s="51"/>
      <c r="E93" s="51"/>
      <c r="F93" s="51"/>
      <c r="G93" s="29"/>
    </row>
    <row r="94" spans="8:13" ht="15" customHeight="1">
      <c r="H94" s="25" t="s">
        <v>256</v>
      </c>
      <c r="I94" s="26">
        <v>0.03</v>
      </c>
      <c r="J94" s="26">
        <v>0.04</v>
      </c>
      <c r="K94" s="26">
        <v>0.05</v>
      </c>
      <c r="L94" s="26">
        <v>0.06</v>
      </c>
      <c r="M94" s="26">
        <v>0.07</v>
      </c>
    </row>
    <row r="95" spans="1:13" ht="15" customHeight="1">
      <c r="A95" s="4">
        <v>14</v>
      </c>
      <c r="B95" s="5">
        <v>0.46875</v>
      </c>
      <c r="C95" s="4" t="s">
        <v>20</v>
      </c>
      <c r="D95" s="24" t="s">
        <v>3</v>
      </c>
      <c r="E95" s="16" t="s">
        <v>0</v>
      </c>
      <c r="F95" s="24" t="s">
        <v>1</v>
      </c>
      <c r="G95" s="25"/>
      <c r="H95" s="17">
        <v>0.005164351851851851</v>
      </c>
      <c r="I95" s="17">
        <f>H95*1.03</f>
        <v>0.005319282407407407</v>
      </c>
      <c r="J95" s="17">
        <f>H95*1.04</f>
        <v>0.005370925925925926</v>
      </c>
      <c r="K95" s="17">
        <f>H95*1.05</f>
        <v>0.005422569444444444</v>
      </c>
      <c r="L95" s="17">
        <f>H95*1.06</f>
        <v>0.005474212962962963</v>
      </c>
      <c r="M95" s="17">
        <f>H95*1.07</f>
        <v>0.005525856481481481</v>
      </c>
    </row>
    <row r="96" spans="1:12" ht="15" customHeight="1">
      <c r="A96" s="10">
        <v>1</v>
      </c>
      <c r="B96" s="9" t="s">
        <v>45</v>
      </c>
      <c r="C96" s="8" t="s">
        <v>138</v>
      </c>
      <c r="D96" s="10" t="s">
        <v>295</v>
      </c>
      <c r="E96" s="10">
        <v>1</v>
      </c>
      <c r="F96" s="10">
        <v>100</v>
      </c>
      <c r="G96" s="17"/>
      <c r="H96" s="17"/>
      <c r="I96" s="17"/>
      <c r="J96" s="17"/>
      <c r="K96" s="17"/>
      <c r="L96" s="17"/>
    </row>
    <row r="97" spans="1:7" ht="15" customHeight="1">
      <c r="A97" s="10">
        <v>3</v>
      </c>
      <c r="B97" s="9" t="s">
        <v>48</v>
      </c>
      <c r="C97" s="8" t="s">
        <v>85</v>
      </c>
      <c r="D97" s="42" t="s">
        <v>296</v>
      </c>
      <c r="E97" s="42">
        <v>2</v>
      </c>
      <c r="F97" s="10">
        <v>70</v>
      </c>
      <c r="G97" s="3"/>
    </row>
    <row r="98" spans="1:7" ht="15" customHeight="1">
      <c r="A98" s="10">
        <v>4</v>
      </c>
      <c r="B98" s="9" t="s">
        <v>44</v>
      </c>
      <c r="C98" s="8" t="s">
        <v>136</v>
      </c>
      <c r="D98" s="10" t="s">
        <v>297</v>
      </c>
      <c r="E98" s="10">
        <v>3</v>
      </c>
      <c r="F98" s="10">
        <v>30</v>
      </c>
      <c r="G98" s="3"/>
    </row>
    <row r="99" spans="1:7" ht="15" customHeight="1">
      <c r="A99" s="10">
        <v>2</v>
      </c>
      <c r="B99" s="9" t="s">
        <v>55</v>
      </c>
      <c r="C99" s="8" t="s">
        <v>137</v>
      </c>
      <c r="D99" s="10" t="s">
        <v>257</v>
      </c>
      <c r="E99" s="27"/>
      <c r="F99" s="27"/>
      <c r="G99" s="3"/>
    </row>
    <row r="102" spans="1:13" s="20" customFormat="1" ht="15" customHeight="1">
      <c r="A102" s="22">
        <v>15</v>
      </c>
      <c r="B102" s="23">
        <v>0.4756944444444444</v>
      </c>
      <c r="C102" s="22" t="s">
        <v>8</v>
      </c>
      <c r="D102" s="24" t="s">
        <v>3</v>
      </c>
      <c r="E102" s="16" t="s">
        <v>0</v>
      </c>
      <c r="F102" s="24" t="s">
        <v>1</v>
      </c>
      <c r="G102" s="25"/>
      <c r="H102" s="25" t="s">
        <v>256</v>
      </c>
      <c r="I102" s="26">
        <v>0.03</v>
      </c>
      <c r="J102" s="26">
        <v>0.04</v>
      </c>
      <c r="K102" s="26">
        <v>0.05</v>
      </c>
      <c r="L102" s="26">
        <v>0.06</v>
      </c>
      <c r="M102" s="26">
        <v>0.07</v>
      </c>
    </row>
    <row r="103" spans="1:13" ht="15" customHeight="1">
      <c r="A103" s="44">
        <v>2</v>
      </c>
      <c r="B103" s="44" t="s">
        <v>44</v>
      </c>
      <c r="C103" s="11" t="s">
        <v>139</v>
      </c>
      <c r="D103" s="44" t="s">
        <v>298</v>
      </c>
      <c r="E103" s="44">
        <v>1</v>
      </c>
      <c r="F103" s="44">
        <v>100</v>
      </c>
      <c r="G103" s="17"/>
      <c r="H103" s="17">
        <v>0.004826273148148148</v>
      </c>
      <c r="I103" s="17">
        <f>H103*1.03</f>
        <v>0.004971061342592593</v>
      </c>
      <c r="J103" s="17">
        <f>H103*1.04</f>
        <v>0.0050193240740740745</v>
      </c>
      <c r="K103" s="17">
        <f>H103*1.05</f>
        <v>0.005067586805555556</v>
      </c>
      <c r="L103" s="17">
        <f>H103*1.06</f>
        <v>0.005115849537037038</v>
      </c>
      <c r="M103" s="17">
        <f>H103*1.07</f>
        <v>0.005164112268518518</v>
      </c>
    </row>
    <row r="104" spans="1:7" ht="15" customHeight="1">
      <c r="A104" s="46"/>
      <c r="B104" s="46"/>
      <c r="C104" s="12" t="s">
        <v>140</v>
      </c>
      <c r="D104" s="46"/>
      <c r="E104" s="46"/>
      <c r="F104" s="46"/>
      <c r="G104" s="18"/>
    </row>
    <row r="105" spans="1:7" ht="15" customHeight="1">
      <c r="A105" s="44">
        <v>3</v>
      </c>
      <c r="B105" s="44" t="s">
        <v>48</v>
      </c>
      <c r="C105" s="11" t="s">
        <v>141</v>
      </c>
      <c r="D105" s="44" t="s">
        <v>299</v>
      </c>
      <c r="E105" s="44">
        <v>2</v>
      </c>
      <c r="F105" s="44">
        <v>70</v>
      </c>
      <c r="G105" s="18"/>
    </row>
    <row r="106" spans="1:7" ht="15" customHeight="1">
      <c r="A106" s="46"/>
      <c r="B106" s="46"/>
      <c r="C106" s="12" t="s">
        <v>142</v>
      </c>
      <c r="D106" s="46"/>
      <c r="E106" s="46"/>
      <c r="F106" s="46"/>
      <c r="G106" s="18"/>
    </row>
    <row r="107" spans="1:7" ht="15" customHeight="1">
      <c r="A107" s="44">
        <v>5</v>
      </c>
      <c r="B107" s="44" t="s">
        <v>66</v>
      </c>
      <c r="C107" s="11" t="s">
        <v>145</v>
      </c>
      <c r="D107" s="44" t="s">
        <v>300</v>
      </c>
      <c r="E107" s="44">
        <v>3</v>
      </c>
      <c r="F107" s="44">
        <v>50</v>
      </c>
      <c r="G107" s="18"/>
    </row>
    <row r="108" spans="1:7" ht="15" customHeight="1">
      <c r="A108" s="46"/>
      <c r="B108" s="46"/>
      <c r="C108" s="12" t="s">
        <v>146</v>
      </c>
      <c r="D108" s="46"/>
      <c r="E108" s="46"/>
      <c r="F108" s="46"/>
      <c r="G108" s="18"/>
    </row>
    <row r="109" spans="1:7" ht="15" customHeight="1">
      <c r="A109" s="44">
        <v>4</v>
      </c>
      <c r="B109" s="44" t="s">
        <v>55</v>
      </c>
      <c r="C109" s="11" t="s">
        <v>143</v>
      </c>
      <c r="D109" s="44" t="s">
        <v>301</v>
      </c>
      <c r="E109" s="44">
        <v>4</v>
      </c>
      <c r="F109" s="44">
        <v>48</v>
      </c>
      <c r="G109" s="18"/>
    </row>
    <row r="110" spans="1:7" ht="15" customHeight="1">
      <c r="A110" s="46"/>
      <c r="B110" s="46"/>
      <c r="C110" s="12" t="s">
        <v>144</v>
      </c>
      <c r="D110" s="46"/>
      <c r="E110" s="46"/>
      <c r="F110" s="46"/>
      <c r="G110" s="18"/>
    </row>
    <row r="111" spans="1:7" ht="15" customHeight="1">
      <c r="A111" s="44">
        <v>1</v>
      </c>
      <c r="B111" s="44" t="s">
        <v>56</v>
      </c>
      <c r="C111" s="11" t="s">
        <v>147</v>
      </c>
      <c r="D111" s="44" t="s">
        <v>257</v>
      </c>
      <c r="E111" s="52"/>
      <c r="F111" s="52"/>
      <c r="G111" s="18"/>
    </row>
    <row r="112" spans="1:7" ht="15" customHeight="1">
      <c r="A112" s="46"/>
      <c r="B112" s="46"/>
      <c r="C112" s="12" t="s">
        <v>148</v>
      </c>
      <c r="D112" s="46"/>
      <c r="E112" s="54"/>
      <c r="F112" s="54"/>
      <c r="G112" s="18"/>
    </row>
    <row r="113" spans="8:13" ht="15" customHeight="1">
      <c r="H113" s="25" t="s">
        <v>256</v>
      </c>
      <c r="I113" s="26">
        <v>0.03</v>
      </c>
      <c r="J113" s="26">
        <v>0.04</v>
      </c>
      <c r="K113" s="26">
        <v>0.05</v>
      </c>
      <c r="L113" s="26">
        <v>0.06</v>
      </c>
      <c r="M113" s="26">
        <v>0.07</v>
      </c>
    </row>
    <row r="114" spans="1:13" s="20" customFormat="1" ht="15" customHeight="1">
      <c r="A114" s="22">
        <v>16</v>
      </c>
      <c r="B114" s="23">
        <v>0.4826388888888889</v>
      </c>
      <c r="C114" s="22" t="s">
        <v>21</v>
      </c>
      <c r="D114" s="24" t="s">
        <v>3</v>
      </c>
      <c r="E114" s="16" t="s">
        <v>0</v>
      </c>
      <c r="F114" s="24" t="s">
        <v>1</v>
      </c>
      <c r="G114" s="25"/>
      <c r="H114" s="17">
        <v>0.004394097222222222</v>
      </c>
      <c r="I114" s="17">
        <f>H114*1.03</f>
        <v>0.004525920138888888</v>
      </c>
      <c r="J114" s="17">
        <f>H114*1.04</f>
        <v>0.004569861111111111</v>
      </c>
      <c r="K114" s="17">
        <f>H114*1.05</f>
        <v>0.0046138020833333335</v>
      </c>
      <c r="L114" s="17">
        <f>H114*1.06</f>
        <v>0.004657743055555556</v>
      </c>
      <c r="M114" s="17">
        <f>H114*1.07</f>
        <v>0.004701684027777778</v>
      </c>
    </row>
    <row r="115" spans="1:12" ht="15" customHeight="1">
      <c r="A115" s="44">
        <v>1</v>
      </c>
      <c r="B115" s="44" t="s">
        <v>30</v>
      </c>
      <c r="C115" s="11" t="s">
        <v>151</v>
      </c>
      <c r="D115" s="44" t="s">
        <v>303</v>
      </c>
      <c r="E115" s="44">
        <v>1</v>
      </c>
      <c r="F115" s="44">
        <v>100</v>
      </c>
      <c r="G115" s="17"/>
      <c r="H115" s="17"/>
      <c r="I115" s="17"/>
      <c r="J115" s="17"/>
      <c r="K115" s="17"/>
      <c r="L115" s="17"/>
    </row>
    <row r="116" spans="1:7" ht="15" customHeight="1">
      <c r="A116" s="46"/>
      <c r="B116" s="46"/>
      <c r="C116" s="12" t="s">
        <v>152</v>
      </c>
      <c r="D116" s="46"/>
      <c r="E116" s="46"/>
      <c r="F116" s="46"/>
      <c r="G116" s="18"/>
    </row>
    <row r="117" spans="1:7" ht="15" customHeight="1">
      <c r="A117" s="44">
        <v>2</v>
      </c>
      <c r="B117" s="44" t="s">
        <v>36</v>
      </c>
      <c r="C117" s="11" t="s">
        <v>153</v>
      </c>
      <c r="D117" s="44" t="s">
        <v>302</v>
      </c>
      <c r="E117" s="44">
        <v>2</v>
      </c>
      <c r="F117" s="44">
        <v>70</v>
      </c>
      <c r="G117" s="18"/>
    </row>
    <row r="118" spans="1:7" ht="15" customHeight="1">
      <c r="A118" s="46"/>
      <c r="B118" s="46"/>
      <c r="C118" s="12" t="s">
        <v>154</v>
      </c>
      <c r="D118" s="46"/>
      <c r="E118" s="46"/>
      <c r="F118" s="46"/>
      <c r="G118" s="18"/>
    </row>
    <row r="119" spans="1:7" ht="15" customHeight="1">
      <c r="A119" s="44">
        <v>3</v>
      </c>
      <c r="B119" s="44" t="s">
        <v>29</v>
      </c>
      <c r="C119" s="11" t="s">
        <v>149</v>
      </c>
      <c r="D119" s="44" t="s">
        <v>257</v>
      </c>
      <c r="E119" s="52"/>
      <c r="F119" s="52"/>
      <c r="G119" s="18"/>
    </row>
    <row r="120" spans="1:7" ht="15" customHeight="1">
      <c r="A120" s="46"/>
      <c r="B120" s="46"/>
      <c r="C120" s="12" t="s">
        <v>150</v>
      </c>
      <c r="D120" s="46"/>
      <c r="E120" s="54"/>
      <c r="F120" s="54"/>
      <c r="G120" s="18"/>
    </row>
    <row r="122" spans="1:13" s="20" customFormat="1" ht="15" customHeight="1">
      <c r="A122" s="22">
        <v>17</v>
      </c>
      <c r="B122" s="23">
        <v>0.4895833333333333</v>
      </c>
      <c r="C122" s="22" t="s">
        <v>22</v>
      </c>
      <c r="D122" s="24" t="s">
        <v>3</v>
      </c>
      <c r="E122" s="16" t="s">
        <v>0</v>
      </c>
      <c r="F122" s="24" t="s">
        <v>1</v>
      </c>
      <c r="G122" s="25"/>
      <c r="H122" s="25" t="s">
        <v>256</v>
      </c>
      <c r="I122" s="26">
        <v>0.03</v>
      </c>
      <c r="J122" s="26">
        <v>0.04</v>
      </c>
      <c r="K122" s="26">
        <v>0.05</v>
      </c>
      <c r="L122" s="26">
        <v>0.06</v>
      </c>
      <c r="M122" s="26">
        <v>0.07</v>
      </c>
    </row>
    <row r="123" spans="1:13" ht="15" customHeight="1">
      <c r="A123" s="44">
        <v>1</v>
      </c>
      <c r="B123" s="44" t="s">
        <v>32</v>
      </c>
      <c r="C123" s="11" t="s">
        <v>157</v>
      </c>
      <c r="D123" s="44" t="s">
        <v>304</v>
      </c>
      <c r="E123" s="44">
        <v>1</v>
      </c>
      <c r="F123" s="44">
        <v>100</v>
      </c>
      <c r="G123" s="17"/>
      <c r="H123" s="17">
        <v>0.004444097222222222</v>
      </c>
      <c r="I123" s="17">
        <f>H123*1.03</f>
        <v>0.004577420138888889</v>
      </c>
      <c r="J123" s="17">
        <f>H123*1.04</f>
        <v>0.0046218611111111104</v>
      </c>
      <c r="K123" s="17">
        <f>H123*1.05</f>
        <v>0.004666302083333333</v>
      </c>
      <c r="L123" s="17">
        <f>H123*1.06</f>
        <v>0.004710743055555555</v>
      </c>
      <c r="M123" s="17">
        <f>H123*1.07</f>
        <v>0.0047551840277777774</v>
      </c>
    </row>
    <row r="124" spans="1:7" ht="15" customHeight="1">
      <c r="A124" s="46"/>
      <c r="B124" s="46"/>
      <c r="C124" s="12" t="s">
        <v>158</v>
      </c>
      <c r="D124" s="46"/>
      <c r="E124" s="46"/>
      <c r="F124" s="46"/>
      <c r="G124" s="18"/>
    </row>
    <row r="125" spans="1:7" ht="15" customHeight="1">
      <c r="A125" s="44">
        <v>2</v>
      </c>
      <c r="B125" s="44" t="s">
        <v>30</v>
      </c>
      <c r="C125" s="11" t="s">
        <v>155</v>
      </c>
      <c r="D125" s="44" t="s">
        <v>305</v>
      </c>
      <c r="E125" s="44">
        <v>2</v>
      </c>
      <c r="F125" s="44">
        <v>70</v>
      </c>
      <c r="G125" s="18"/>
    </row>
    <row r="126" spans="1:7" ht="15" customHeight="1">
      <c r="A126" s="46"/>
      <c r="B126" s="46"/>
      <c r="C126" s="12" t="s">
        <v>156</v>
      </c>
      <c r="D126" s="46"/>
      <c r="E126" s="46"/>
      <c r="F126" s="46"/>
      <c r="G126" s="18"/>
    </row>
    <row r="127" spans="1:7" ht="15" customHeight="1">
      <c r="A127" s="44">
        <v>3</v>
      </c>
      <c r="B127" s="44" t="s">
        <v>33</v>
      </c>
      <c r="C127" s="11" t="s">
        <v>159</v>
      </c>
      <c r="D127" s="44" t="s">
        <v>306</v>
      </c>
      <c r="E127" s="44">
        <v>3</v>
      </c>
      <c r="F127" s="52"/>
      <c r="G127" s="18"/>
    </row>
    <row r="128" spans="1:7" ht="15" customHeight="1">
      <c r="A128" s="46"/>
      <c r="B128" s="46"/>
      <c r="C128" s="12" t="s">
        <v>160</v>
      </c>
      <c r="D128" s="46"/>
      <c r="E128" s="46"/>
      <c r="F128" s="54"/>
      <c r="G128" s="18"/>
    </row>
    <row r="130" spans="1:12" ht="15" customHeight="1">
      <c r="A130" s="4">
        <v>18</v>
      </c>
      <c r="B130" s="5">
        <v>0.5034722222222222</v>
      </c>
      <c r="C130" s="4" t="s">
        <v>250</v>
      </c>
      <c r="D130" s="16" t="s">
        <v>18</v>
      </c>
      <c r="E130" s="16" t="s">
        <v>0</v>
      </c>
      <c r="F130" s="17"/>
      <c r="G130" s="17"/>
      <c r="H130" s="17"/>
      <c r="I130" s="17"/>
      <c r="J130" s="17"/>
      <c r="K130" s="17"/>
      <c r="L130" s="17"/>
    </row>
    <row r="131" spans="1:12" ht="15" customHeight="1">
      <c r="A131" s="8">
        <v>2</v>
      </c>
      <c r="B131" s="9" t="s">
        <v>50</v>
      </c>
      <c r="C131" s="8" t="s">
        <v>179</v>
      </c>
      <c r="D131" s="8" t="s">
        <v>307</v>
      </c>
      <c r="E131" s="8">
        <v>1</v>
      </c>
      <c r="F131" s="17"/>
      <c r="G131" s="17"/>
      <c r="H131" s="17"/>
      <c r="I131" s="17"/>
      <c r="J131" s="17"/>
      <c r="K131" s="17"/>
      <c r="L131" s="17"/>
    </row>
    <row r="132" spans="1:12" ht="15" customHeight="1">
      <c r="A132" s="8">
        <v>4</v>
      </c>
      <c r="B132" s="9" t="s">
        <v>42</v>
      </c>
      <c r="C132" s="8" t="s">
        <v>248</v>
      </c>
      <c r="D132" s="8" t="s">
        <v>310</v>
      </c>
      <c r="E132" s="8">
        <v>2</v>
      </c>
      <c r="F132" s="17"/>
      <c r="G132" s="17"/>
      <c r="H132" s="17"/>
      <c r="I132" s="17"/>
      <c r="J132" s="17"/>
      <c r="K132" s="17"/>
      <c r="L132" s="17"/>
    </row>
    <row r="133" spans="1:12" ht="15" customHeight="1">
      <c r="A133" s="8">
        <v>3</v>
      </c>
      <c r="B133" s="9" t="s">
        <v>68</v>
      </c>
      <c r="C133" s="8" t="s">
        <v>180</v>
      </c>
      <c r="D133" s="8" t="s">
        <v>309</v>
      </c>
      <c r="E133" s="8">
        <v>3</v>
      </c>
      <c r="F133" s="17"/>
      <c r="G133" s="17"/>
      <c r="H133" s="17"/>
      <c r="I133" s="17"/>
      <c r="J133" s="17"/>
      <c r="K133" s="17"/>
      <c r="L133" s="17"/>
    </row>
    <row r="134" spans="1:12" ht="15" customHeight="1">
      <c r="A134" s="8">
        <v>1</v>
      </c>
      <c r="B134" s="9" t="s">
        <v>38</v>
      </c>
      <c r="C134" s="8" t="s">
        <v>181</v>
      </c>
      <c r="D134" s="8" t="s">
        <v>308</v>
      </c>
      <c r="E134" s="8">
        <v>4</v>
      </c>
      <c r="F134" s="17"/>
      <c r="G134" s="17"/>
      <c r="H134" s="17"/>
      <c r="I134" s="17"/>
      <c r="J134" s="17"/>
      <c r="K134" s="17"/>
      <c r="L134" s="17"/>
    </row>
    <row r="135" spans="1:12" ht="15" customHeight="1">
      <c r="A135" s="4"/>
      <c r="B135" s="5"/>
      <c r="C135" s="4"/>
      <c r="D135" s="16"/>
      <c r="E135" s="16"/>
      <c r="F135" s="17"/>
      <c r="G135" s="17"/>
      <c r="H135" s="17"/>
      <c r="I135" s="17"/>
      <c r="J135" s="17"/>
      <c r="K135" s="17"/>
      <c r="L135" s="17"/>
    </row>
    <row r="136" spans="1:12" ht="15" customHeight="1">
      <c r="A136" s="4">
        <v>19</v>
      </c>
      <c r="B136" s="5">
        <v>0.5069444444444444</v>
      </c>
      <c r="C136" s="4" t="s">
        <v>251</v>
      </c>
      <c r="D136" s="16" t="s">
        <v>255</v>
      </c>
      <c r="E136" s="16" t="s">
        <v>0</v>
      </c>
      <c r="F136" s="17"/>
      <c r="G136" s="17"/>
      <c r="H136" s="17"/>
      <c r="I136" s="17"/>
      <c r="J136" s="17"/>
      <c r="K136" s="17"/>
      <c r="L136" s="17"/>
    </row>
    <row r="137" spans="1:7" ht="15" customHeight="1">
      <c r="A137" s="8">
        <v>1</v>
      </c>
      <c r="B137" s="9" t="s">
        <v>36</v>
      </c>
      <c r="C137" s="8" t="s">
        <v>182</v>
      </c>
      <c r="D137" s="8" t="s">
        <v>311</v>
      </c>
      <c r="E137" s="8">
        <v>1</v>
      </c>
      <c r="F137" s="16"/>
      <c r="G137" s="3"/>
    </row>
    <row r="138" spans="1:7" ht="15" customHeight="1">
      <c r="A138" s="8">
        <v>3</v>
      </c>
      <c r="B138" s="9" t="s">
        <v>53</v>
      </c>
      <c r="C138" s="8" t="s">
        <v>178</v>
      </c>
      <c r="D138" s="8" t="s">
        <v>312</v>
      </c>
      <c r="E138" s="8">
        <v>2</v>
      </c>
      <c r="F138" s="32"/>
      <c r="G138" s="3"/>
    </row>
    <row r="139" spans="1:7" ht="15" customHeight="1">
      <c r="A139" s="8">
        <v>2</v>
      </c>
      <c r="B139" s="9" t="s">
        <v>40</v>
      </c>
      <c r="C139" s="8" t="s">
        <v>183</v>
      </c>
      <c r="D139" s="8" t="s">
        <v>313</v>
      </c>
      <c r="E139" s="8">
        <v>3</v>
      </c>
      <c r="F139" s="32"/>
      <c r="G139" s="3"/>
    </row>
    <row r="140" spans="1:5" ht="15" customHeight="1">
      <c r="A140" s="32"/>
      <c r="B140" s="32"/>
      <c r="C140" s="41"/>
      <c r="D140" s="32"/>
      <c r="E140" s="32"/>
    </row>
  </sheetData>
  <sheetProtection/>
  <mergeCells count="123">
    <mergeCell ref="F64:F66"/>
    <mergeCell ref="F70:F72"/>
    <mergeCell ref="F79:F81"/>
    <mergeCell ref="F117:F118"/>
    <mergeCell ref="F103:F104"/>
    <mergeCell ref="F111:F112"/>
    <mergeCell ref="F92:F93"/>
    <mergeCell ref="F90:F91"/>
    <mergeCell ref="A127:A128"/>
    <mergeCell ref="D111:D112"/>
    <mergeCell ref="D119:D120"/>
    <mergeCell ref="D117:D118"/>
    <mergeCell ref="D127:D128"/>
    <mergeCell ref="A123:A124"/>
    <mergeCell ref="B123:B124"/>
    <mergeCell ref="A111:A112"/>
    <mergeCell ref="D79:D81"/>
    <mergeCell ref="E107:E108"/>
    <mergeCell ref="D109:D110"/>
    <mergeCell ref="E109:E110"/>
    <mergeCell ref="D90:D91"/>
    <mergeCell ref="B111:B112"/>
    <mergeCell ref="E111:E112"/>
    <mergeCell ref="B127:B128"/>
    <mergeCell ref="E127:E128"/>
    <mergeCell ref="F127:F128"/>
    <mergeCell ref="D125:D126"/>
    <mergeCell ref="E123:E124"/>
    <mergeCell ref="D123:D124"/>
    <mergeCell ref="F123:F124"/>
    <mergeCell ref="B109:B110"/>
    <mergeCell ref="F109:F110"/>
    <mergeCell ref="A125:A126"/>
    <mergeCell ref="F125:F126"/>
    <mergeCell ref="B125:B126"/>
    <mergeCell ref="E125:E126"/>
    <mergeCell ref="B117:B118"/>
    <mergeCell ref="E117:E118"/>
    <mergeCell ref="A119:A120"/>
    <mergeCell ref="B119:B120"/>
    <mergeCell ref="E119:E120"/>
    <mergeCell ref="F119:F120"/>
    <mergeCell ref="A117:A118"/>
    <mergeCell ref="F115:F116"/>
    <mergeCell ref="E105:E106"/>
    <mergeCell ref="F105:F106"/>
    <mergeCell ref="B107:B108"/>
    <mergeCell ref="A107:A108"/>
    <mergeCell ref="F107:F108"/>
    <mergeCell ref="D107:D108"/>
    <mergeCell ref="A109:A110"/>
    <mergeCell ref="A103:A104"/>
    <mergeCell ref="B103:B104"/>
    <mergeCell ref="E103:E104"/>
    <mergeCell ref="F47:F48"/>
    <mergeCell ref="A90:A91"/>
    <mergeCell ref="B90:B91"/>
    <mergeCell ref="E90:E91"/>
    <mergeCell ref="B47:B48"/>
    <mergeCell ref="A105:A106"/>
    <mergeCell ref="F49:F50"/>
    <mergeCell ref="F60:F61"/>
    <mergeCell ref="F58:F59"/>
    <mergeCell ref="E60:E61"/>
    <mergeCell ref="D58:D59"/>
    <mergeCell ref="A47:A48"/>
    <mergeCell ref="A1:F1"/>
    <mergeCell ref="A2:F2"/>
    <mergeCell ref="A3:F3"/>
    <mergeCell ref="A45:A46"/>
    <mergeCell ref="B45:B46"/>
    <mergeCell ref="E45:E46"/>
    <mergeCell ref="F45:F46"/>
    <mergeCell ref="E47:E48"/>
    <mergeCell ref="D45:D46"/>
    <mergeCell ref="D49:D50"/>
    <mergeCell ref="D47:D48"/>
    <mergeCell ref="A58:A59"/>
    <mergeCell ref="B58:B59"/>
    <mergeCell ref="E58:E59"/>
    <mergeCell ref="A49:A50"/>
    <mergeCell ref="E49:E50"/>
    <mergeCell ref="B49:B50"/>
    <mergeCell ref="F76:F78"/>
    <mergeCell ref="F67:F69"/>
    <mergeCell ref="D76:D78"/>
    <mergeCell ref="E76:E78"/>
    <mergeCell ref="A67:A69"/>
    <mergeCell ref="A73:A75"/>
    <mergeCell ref="F73:F75"/>
    <mergeCell ref="D105:D106"/>
    <mergeCell ref="A92:A93"/>
    <mergeCell ref="B92:B93"/>
    <mergeCell ref="D60:D61"/>
    <mergeCell ref="B60:B61"/>
    <mergeCell ref="A60:A61"/>
    <mergeCell ref="A76:A78"/>
    <mergeCell ref="D103:D104"/>
    <mergeCell ref="B105:B106"/>
    <mergeCell ref="D64:D66"/>
    <mergeCell ref="B76:B78"/>
    <mergeCell ref="A79:A81"/>
    <mergeCell ref="B79:B81"/>
    <mergeCell ref="E79:E81"/>
    <mergeCell ref="A115:A116"/>
    <mergeCell ref="B115:B116"/>
    <mergeCell ref="D115:D116"/>
    <mergeCell ref="E115:E116"/>
    <mergeCell ref="D92:D93"/>
    <mergeCell ref="E92:E93"/>
    <mergeCell ref="A64:A66"/>
    <mergeCell ref="B64:B66"/>
    <mergeCell ref="E64:E66"/>
    <mergeCell ref="B73:B75"/>
    <mergeCell ref="D73:D75"/>
    <mergeCell ref="E73:E75"/>
    <mergeCell ref="A70:A72"/>
    <mergeCell ref="B70:B72"/>
    <mergeCell ref="D70:D72"/>
    <mergeCell ref="E70:E72"/>
    <mergeCell ref="B67:B69"/>
    <mergeCell ref="D67:D69"/>
    <mergeCell ref="E67:E69"/>
  </mergeCells>
  <printOptions horizontalCentered="1" verticalCentered="1"/>
  <pageMargins left="0" right="0" top="0.3937007874015748" bottom="0.3937007874015748" header="0.5118110236220472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85"/>
  <sheetViews>
    <sheetView tabSelected="1" workbookViewId="0" topLeftCell="A24">
      <selection activeCell="G159" sqref="G159"/>
    </sheetView>
  </sheetViews>
  <sheetFormatPr defaultColWidth="9.00390625" defaultRowHeight="15" customHeight="1"/>
  <cols>
    <col min="1" max="1" width="3.625" style="1" customWidth="1"/>
    <col min="2" max="2" width="25.625" style="1" customWidth="1"/>
    <col min="3" max="3" width="35.625" style="1" customWidth="1"/>
    <col min="4" max="4" width="9.625" style="1" customWidth="1"/>
    <col min="5" max="5" width="5.125" style="1" customWidth="1"/>
    <col min="6" max="6" width="5.625" style="1" customWidth="1"/>
    <col min="7" max="7" width="9.625" style="1" customWidth="1"/>
    <col min="8" max="8" width="9.625" style="3" customWidth="1"/>
    <col min="9" max="16384" width="9.00390625" style="3" customWidth="1"/>
  </cols>
  <sheetData>
    <row r="3" spans="1:7" s="2" customFormat="1" ht="19.5" customHeight="1">
      <c r="A3" s="55" t="s">
        <v>71</v>
      </c>
      <c r="B3" s="55"/>
      <c r="C3" s="55"/>
      <c r="D3" s="55"/>
      <c r="E3" s="55"/>
      <c r="F3" s="55"/>
      <c r="G3" s="19"/>
    </row>
    <row r="4" spans="1:7" s="2" customFormat="1" ht="19.5" customHeight="1">
      <c r="A4" s="55" t="s">
        <v>5</v>
      </c>
      <c r="B4" s="55"/>
      <c r="C4" s="55"/>
      <c r="D4" s="55"/>
      <c r="E4" s="55"/>
      <c r="F4" s="55"/>
      <c r="G4" s="19"/>
    </row>
    <row r="5" spans="1:7" s="2" customFormat="1" ht="19.5" customHeight="1">
      <c r="A5" s="56" t="s">
        <v>73</v>
      </c>
      <c r="B5" s="56"/>
      <c r="C5" s="56"/>
      <c r="D5" s="56"/>
      <c r="E5" s="56"/>
      <c r="F5" s="56"/>
      <c r="G5" s="7"/>
    </row>
    <row r="6" spans="1:8" ht="15" customHeight="1">
      <c r="A6" s="4"/>
      <c r="B6" s="5"/>
      <c r="C6" s="4"/>
      <c r="D6" s="16"/>
      <c r="E6" s="16"/>
      <c r="F6" s="16"/>
      <c r="G6" s="17"/>
      <c r="H6" s="17"/>
    </row>
    <row r="7" spans="1:7" ht="15" customHeight="1">
      <c r="A7" s="4">
        <v>1</v>
      </c>
      <c r="B7" s="5">
        <v>0.3541666666666667</v>
      </c>
      <c r="C7" s="4" t="s">
        <v>62</v>
      </c>
      <c r="D7" s="16" t="s">
        <v>18</v>
      </c>
      <c r="E7" s="16" t="s">
        <v>0</v>
      </c>
      <c r="F7" s="17"/>
      <c r="G7" s="17"/>
    </row>
    <row r="8" spans="1:7" ht="15" customHeight="1">
      <c r="A8" s="10">
        <v>2</v>
      </c>
      <c r="B8" s="9" t="s">
        <v>36</v>
      </c>
      <c r="C8" s="8" t="s">
        <v>210</v>
      </c>
      <c r="D8" s="10" t="s">
        <v>318</v>
      </c>
      <c r="E8" s="10">
        <v>1</v>
      </c>
      <c r="F8" s="17"/>
      <c r="G8" s="17"/>
    </row>
    <row r="9" spans="1:7" ht="15" customHeight="1">
      <c r="A9" s="10">
        <v>3</v>
      </c>
      <c r="B9" s="9" t="s">
        <v>50</v>
      </c>
      <c r="C9" s="8" t="s">
        <v>208</v>
      </c>
      <c r="D9" s="10" t="s">
        <v>319</v>
      </c>
      <c r="E9" s="10">
        <v>2</v>
      </c>
      <c r="F9" s="17"/>
      <c r="G9" s="17"/>
    </row>
    <row r="10" spans="1:7" ht="15" customHeight="1">
      <c r="A10" s="10">
        <v>4</v>
      </c>
      <c r="B10" s="9" t="s">
        <v>54</v>
      </c>
      <c r="C10" s="8" t="s">
        <v>314</v>
      </c>
      <c r="D10" s="10" t="s">
        <v>320</v>
      </c>
      <c r="E10" s="10">
        <v>3</v>
      </c>
      <c r="F10" s="17"/>
      <c r="G10" s="17"/>
    </row>
    <row r="11" spans="1:7" ht="15" customHeight="1">
      <c r="A11" s="10">
        <v>1</v>
      </c>
      <c r="B11" s="9" t="s">
        <v>40</v>
      </c>
      <c r="C11" s="8" t="s">
        <v>212</v>
      </c>
      <c r="D11" s="10" t="s">
        <v>321</v>
      </c>
      <c r="E11" s="10">
        <v>4</v>
      </c>
      <c r="F11" s="17"/>
      <c r="G11" s="17"/>
    </row>
    <row r="12" spans="1:7" ht="15" customHeight="1">
      <c r="A12" s="4"/>
      <c r="B12" s="5"/>
      <c r="C12" s="4"/>
      <c r="D12" s="16"/>
      <c r="E12" s="16"/>
      <c r="F12" s="17"/>
      <c r="G12" s="17"/>
    </row>
    <row r="13" spans="1:7" ht="15" customHeight="1">
      <c r="A13" s="4">
        <v>2</v>
      </c>
      <c r="B13" s="5">
        <v>0.3576388888888889</v>
      </c>
      <c r="C13" s="4" t="s">
        <v>252</v>
      </c>
      <c r="D13" s="16" t="s">
        <v>18</v>
      </c>
      <c r="E13" s="16" t="s">
        <v>0</v>
      </c>
      <c r="F13" s="17"/>
      <c r="G13" s="17"/>
    </row>
    <row r="14" spans="1:7" ht="15" customHeight="1">
      <c r="A14" s="10">
        <v>3</v>
      </c>
      <c r="B14" s="9" t="s">
        <v>38</v>
      </c>
      <c r="C14" s="8" t="s">
        <v>209</v>
      </c>
      <c r="D14" s="10" t="s">
        <v>322</v>
      </c>
      <c r="E14" s="10">
        <v>1</v>
      </c>
      <c r="F14" s="3"/>
      <c r="G14" s="3"/>
    </row>
    <row r="15" spans="1:7" ht="15" customHeight="1">
      <c r="A15" s="10">
        <v>2</v>
      </c>
      <c r="B15" s="9" t="s">
        <v>53</v>
      </c>
      <c r="C15" s="8" t="s">
        <v>207</v>
      </c>
      <c r="D15" s="10" t="s">
        <v>323</v>
      </c>
      <c r="E15" s="10">
        <v>2</v>
      </c>
      <c r="F15" s="3"/>
      <c r="G15" s="3"/>
    </row>
    <row r="16" spans="1:7" ht="15" customHeight="1">
      <c r="A16" s="10">
        <v>1</v>
      </c>
      <c r="B16" s="9" t="s">
        <v>39</v>
      </c>
      <c r="C16" s="8" t="s">
        <v>211</v>
      </c>
      <c r="D16" s="10" t="s">
        <v>324</v>
      </c>
      <c r="E16" s="10">
        <v>3</v>
      </c>
      <c r="F16" s="3"/>
      <c r="G16" s="3"/>
    </row>
    <row r="17" spans="1:8" ht="15" customHeight="1">
      <c r="A17" s="4"/>
      <c r="B17" s="5"/>
      <c r="C17" s="4"/>
      <c r="D17" s="16"/>
      <c r="E17" s="16"/>
      <c r="F17" s="16"/>
      <c r="G17" s="17"/>
      <c r="H17" s="17"/>
    </row>
    <row r="18" spans="1:7" ht="15" customHeight="1">
      <c r="A18" s="4">
        <v>3</v>
      </c>
      <c r="B18" s="5">
        <v>0.3645833333333333</v>
      </c>
      <c r="C18" s="4" t="s">
        <v>60</v>
      </c>
      <c r="D18" s="16" t="s">
        <v>3</v>
      </c>
      <c r="E18" s="16" t="s">
        <v>0</v>
      </c>
      <c r="F18" s="17"/>
      <c r="G18" s="17"/>
    </row>
    <row r="19" spans="1:7" ht="15" customHeight="1">
      <c r="A19" s="10">
        <v>4</v>
      </c>
      <c r="B19" s="9" t="s">
        <v>32</v>
      </c>
      <c r="C19" s="8" t="s">
        <v>194</v>
      </c>
      <c r="D19" s="10" t="s">
        <v>326</v>
      </c>
      <c r="E19" s="10">
        <v>1</v>
      </c>
      <c r="F19" s="3"/>
      <c r="G19" s="3"/>
    </row>
    <row r="20" spans="1:7" ht="15" customHeight="1">
      <c r="A20" s="10">
        <v>1</v>
      </c>
      <c r="B20" s="9" t="s">
        <v>35</v>
      </c>
      <c r="C20" s="8" t="s">
        <v>192</v>
      </c>
      <c r="D20" s="10" t="s">
        <v>327</v>
      </c>
      <c r="E20" s="10">
        <v>2</v>
      </c>
      <c r="F20" s="3"/>
      <c r="G20" s="3"/>
    </row>
    <row r="21" spans="1:7" ht="15" customHeight="1">
      <c r="A21" s="10">
        <v>2</v>
      </c>
      <c r="B21" s="9" t="s">
        <v>31</v>
      </c>
      <c r="C21" s="8" t="s">
        <v>76</v>
      </c>
      <c r="D21" s="10" t="s">
        <v>328</v>
      </c>
      <c r="E21" s="10">
        <v>3</v>
      </c>
      <c r="F21" s="3"/>
      <c r="G21" s="3"/>
    </row>
    <row r="22" spans="1:7" ht="15" customHeight="1">
      <c r="A22" s="10">
        <v>3</v>
      </c>
      <c r="B22" s="9" t="s">
        <v>67</v>
      </c>
      <c r="C22" s="8" t="s">
        <v>193</v>
      </c>
      <c r="D22" s="10" t="s">
        <v>329</v>
      </c>
      <c r="E22" s="10">
        <v>4</v>
      </c>
      <c r="F22" s="3"/>
      <c r="G22" s="3"/>
    </row>
    <row r="23" spans="1:7" ht="15" customHeight="1">
      <c r="A23" s="4"/>
      <c r="B23" s="5"/>
      <c r="C23" s="4"/>
      <c r="D23" s="16"/>
      <c r="E23" s="16"/>
      <c r="F23" s="17"/>
      <c r="G23" s="17"/>
    </row>
    <row r="24" spans="1:7" ht="15" customHeight="1">
      <c r="A24" s="4">
        <v>4</v>
      </c>
      <c r="B24" s="5">
        <v>0.3680555555555556</v>
      </c>
      <c r="C24" s="4" t="s">
        <v>325</v>
      </c>
      <c r="D24" s="16" t="s">
        <v>3</v>
      </c>
      <c r="E24" s="16" t="s">
        <v>0</v>
      </c>
      <c r="F24" s="17"/>
      <c r="G24" s="17"/>
    </row>
    <row r="25" spans="1:7" ht="15" customHeight="1">
      <c r="A25" s="10">
        <v>2</v>
      </c>
      <c r="B25" s="9" t="s">
        <v>33</v>
      </c>
      <c r="C25" s="8" t="s">
        <v>195</v>
      </c>
      <c r="D25" s="10" t="s">
        <v>330</v>
      </c>
      <c r="E25" s="10">
        <v>1</v>
      </c>
      <c r="F25" s="3"/>
      <c r="G25" s="3"/>
    </row>
    <row r="26" spans="1:7" ht="15" customHeight="1">
      <c r="A26" s="10">
        <v>4</v>
      </c>
      <c r="B26" s="9" t="s">
        <v>34</v>
      </c>
      <c r="C26" s="8" t="s">
        <v>191</v>
      </c>
      <c r="D26" s="10" t="s">
        <v>331</v>
      </c>
      <c r="E26" s="10">
        <v>2</v>
      </c>
      <c r="F26" s="3"/>
      <c r="G26" s="3"/>
    </row>
    <row r="27" spans="1:7" ht="15" customHeight="1">
      <c r="A27" s="10">
        <v>1</v>
      </c>
      <c r="B27" s="9" t="s">
        <v>41</v>
      </c>
      <c r="C27" s="8" t="s">
        <v>196</v>
      </c>
      <c r="D27" s="10" t="s">
        <v>332</v>
      </c>
      <c r="E27" s="10">
        <v>3</v>
      </c>
      <c r="F27" s="3"/>
      <c r="G27" s="3"/>
    </row>
    <row r="28" spans="1:7" ht="15" customHeight="1">
      <c r="A28" s="10">
        <v>3</v>
      </c>
      <c r="B28" s="9" t="s">
        <v>29</v>
      </c>
      <c r="C28" s="8" t="s">
        <v>74</v>
      </c>
      <c r="D28" s="10" t="s">
        <v>333</v>
      </c>
      <c r="E28" s="10">
        <v>4</v>
      </c>
      <c r="F28" s="14"/>
      <c r="G28" s="3"/>
    </row>
    <row r="29" spans="1:13" ht="15" customHeight="1">
      <c r="A29" s="4"/>
      <c r="B29" s="5"/>
      <c r="C29" s="4"/>
      <c r="D29" s="16"/>
      <c r="E29" s="16"/>
      <c r="F29" s="16"/>
      <c r="G29" s="17"/>
      <c r="H29" s="25" t="s">
        <v>256</v>
      </c>
      <c r="I29" s="26">
        <v>0.03</v>
      </c>
      <c r="J29" s="26">
        <v>0.04</v>
      </c>
      <c r="K29" s="26">
        <v>0.05</v>
      </c>
      <c r="L29" s="26">
        <v>0.06</v>
      </c>
      <c r="M29" s="26">
        <v>0.07</v>
      </c>
    </row>
    <row r="30" spans="1:13" ht="15" customHeight="1">
      <c r="A30" s="4">
        <v>5</v>
      </c>
      <c r="B30" s="5">
        <v>0.375</v>
      </c>
      <c r="C30" s="4" t="s">
        <v>61</v>
      </c>
      <c r="D30" s="16" t="s">
        <v>3</v>
      </c>
      <c r="E30" s="16" t="s">
        <v>0</v>
      </c>
      <c r="F30" s="16" t="s">
        <v>1</v>
      </c>
      <c r="G30" s="17"/>
      <c r="H30" s="17">
        <v>0.0062244212962962965</v>
      </c>
      <c r="I30" s="17">
        <f>H30*1.03</f>
        <v>0.0064111539351851855</v>
      </c>
      <c r="J30" s="17">
        <f>H30*1.04</f>
        <v>0.006473398148148148</v>
      </c>
      <c r="K30" s="17">
        <f>H30*1.05</f>
        <v>0.006535642361111112</v>
      </c>
      <c r="L30" s="17">
        <f>H30*1.06</f>
        <v>0.006597886574074075</v>
      </c>
      <c r="M30" s="17">
        <f>H30*1.07</f>
        <v>0.006660130787037037</v>
      </c>
    </row>
    <row r="31" spans="1:13" ht="15" customHeight="1">
      <c r="A31" s="10">
        <v>2</v>
      </c>
      <c r="B31" s="9" t="s">
        <v>32</v>
      </c>
      <c r="C31" s="8" t="s">
        <v>169</v>
      </c>
      <c r="D31" s="10" t="s">
        <v>334</v>
      </c>
      <c r="E31" s="10">
        <v>1</v>
      </c>
      <c r="F31" s="10">
        <v>100</v>
      </c>
      <c r="G31" s="3"/>
      <c r="H31" s="17"/>
      <c r="I31" s="17"/>
      <c r="J31" s="17"/>
      <c r="K31" s="17"/>
      <c r="L31" s="17"/>
      <c r="M31" s="17"/>
    </row>
    <row r="32" spans="1:7" ht="15" customHeight="1">
      <c r="A32" s="10">
        <v>4</v>
      </c>
      <c r="B32" s="9" t="s">
        <v>87</v>
      </c>
      <c r="C32" s="8" t="s">
        <v>167</v>
      </c>
      <c r="D32" s="10" t="s">
        <v>336</v>
      </c>
      <c r="E32" s="10">
        <v>2</v>
      </c>
      <c r="F32" s="10">
        <v>70</v>
      </c>
      <c r="G32" s="3"/>
    </row>
    <row r="33" spans="1:7" ht="15" customHeight="1">
      <c r="A33" s="10">
        <v>1</v>
      </c>
      <c r="B33" s="9" t="s">
        <v>33</v>
      </c>
      <c r="C33" s="8" t="s">
        <v>170</v>
      </c>
      <c r="D33" s="10" t="s">
        <v>337</v>
      </c>
      <c r="E33" s="10">
        <v>3</v>
      </c>
      <c r="F33" s="27"/>
      <c r="G33" s="3"/>
    </row>
    <row r="34" spans="1:7" ht="15" customHeight="1">
      <c r="A34" s="10">
        <v>3</v>
      </c>
      <c r="B34" s="9" t="s">
        <v>171</v>
      </c>
      <c r="C34" s="8" t="s">
        <v>168</v>
      </c>
      <c r="D34" s="10" t="s">
        <v>335</v>
      </c>
      <c r="E34" s="10">
        <v>4</v>
      </c>
      <c r="F34" s="10">
        <v>10</v>
      </c>
      <c r="G34" s="3"/>
    </row>
    <row r="35" spans="1:7" ht="15" customHeight="1">
      <c r="A35" s="10">
        <v>5</v>
      </c>
      <c r="B35" s="9" t="s">
        <v>57</v>
      </c>
      <c r="C35" s="8" t="s">
        <v>166</v>
      </c>
      <c r="D35" s="10" t="s">
        <v>257</v>
      </c>
      <c r="E35" s="27"/>
      <c r="F35" s="27"/>
      <c r="G35" s="3"/>
    </row>
    <row r="36" spans="7:13" ht="15" customHeight="1">
      <c r="G36" s="17"/>
      <c r="H36" s="25" t="s">
        <v>256</v>
      </c>
      <c r="I36" s="26">
        <v>0.03</v>
      </c>
      <c r="J36" s="26">
        <v>0.04</v>
      </c>
      <c r="K36" s="26">
        <v>0.05</v>
      </c>
      <c r="L36" s="26">
        <v>0.06</v>
      </c>
      <c r="M36" s="26">
        <v>0.07</v>
      </c>
    </row>
    <row r="37" spans="1:13" ht="15" customHeight="1">
      <c r="A37" s="4">
        <v>6</v>
      </c>
      <c r="B37" s="5">
        <v>0.3819444444444444</v>
      </c>
      <c r="C37" s="4" t="s">
        <v>2</v>
      </c>
      <c r="D37" s="16" t="s">
        <v>3</v>
      </c>
      <c r="E37" s="16" t="s">
        <v>0</v>
      </c>
      <c r="F37" s="24" t="s">
        <v>1</v>
      </c>
      <c r="G37" s="17"/>
      <c r="H37" s="17">
        <v>0.004876388888888889</v>
      </c>
      <c r="I37" s="17">
        <f>H37*1.03</f>
        <v>0.005022680555555556</v>
      </c>
      <c r="J37" s="17">
        <f>H37*1.04</f>
        <v>0.005071444444444445</v>
      </c>
      <c r="K37" s="17">
        <f>H37*1.05</f>
        <v>0.005120208333333334</v>
      </c>
      <c r="L37" s="17">
        <f>H37*1.06</f>
        <v>0.005168972222222223</v>
      </c>
      <c r="M37" s="17">
        <f>H37*1.07</f>
        <v>0.005217736111111112</v>
      </c>
    </row>
    <row r="38" spans="1:7" ht="15" customHeight="1">
      <c r="A38" s="10">
        <v>1</v>
      </c>
      <c r="B38" s="9" t="s">
        <v>35</v>
      </c>
      <c r="C38" s="8" t="s">
        <v>173</v>
      </c>
      <c r="D38" s="10" t="s">
        <v>338</v>
      </c>
      <c r="E38" s="10">
        <v>1</v>
      </c>
      <c r="F38" s="10">
        <v>100</v>
      </c>
      <c r="G38" s="3"/>
    </row>
    <row r="39" spans="1:7" ht="15" customHeight="1">
      <c r="A39" s="10">
        <v>2</v>
      </c>
      <c r="B39" s="9" t="s">
        <v>34</v>
      </c>
      <c r="C39" s="8" t="s">
        <v>172</v>
      </c>
      <c r="D39" s="10" t="s">
        <v>339</v>
      </c>
      <c r="E39" s="10">
        <v>2</v>
      </c>
      <c r="F39" s="27"/>
      <c r="G39" s="3"/>
    </row>
    <row r="40" spans="1:6" s="32" customFormat="1" ht="15" customHeight="1">
      <c r="A40" s="8">
        <v>3</v>
      </c>
      <c r="B40" s="9" t="s">
        <v>32</v>
      </c>
      <c r="C40" s="8" t="s">
        <v>174</v>
      </c>
      <c r="D40" s="8" t="s">
        <v>340</v>
      </c>
      <c r="E40" s="8">
        <v>3</v>
      </c>
      <c r="F40" s="8">
        <v>50</v>
      </c>
    </row>
    <row r="41" spans="1:13" ht="15" customHeight="1">
      <c r="A41" s="4"/>
      <c r="B41" s="5"/>
      <c r="C41" s="4"/>
      <c r="D41" s="16"/>
      <c r="E41" s="16"/>
      <c r="F41" s="16"/>
      <c r="G41" s="17"/>
      <c r="H41" s="25" t="s">
        <v>256</v>
      </c>
      <c r="I41" s="26">
        <v>0.03</v>
      </c>
      <c r="J41" s="26">
        <v>0.04</v>
      </c>
      <c r="K41" s="26">
        <v>0.05</v>
      </c>
      <c r="L41" s="26">
        <v>0.06</v>
      </c>
      <c r="M41" s="26">
        <v>0.07</v>
      </c>
    </row>
    <row r="42" spans="1:13" ht="15" customHeight="1">
      <c r="A42" s="4">
        <v>7</v>
      </c>
      <c r="B42" s="5">
        <v>0.3888888888888889</v>
      </c>
      <c r="C42" s="4" t="s">
        <v>23</v>
      </c>
      <c r="D42" s="16" t="s">
        <v>3</v>
      </c>
      <c r="E42" s="16" t="s">
        <v>0</v>
      </c>
      <c r="F42" s="24" t="s">
        <v>1</v>
      </c>
      <c r="G42" s="17"/>
      <c r="H42" s="17">
        <v>0.004870486111111111</v>
      </c>
      <c r="I42" s="17">
        <f>H42*1.03</f>
        <v>0.005016600694444444</v>
      </c>
      <c r="J42" s="17">
        <f>H42*1.04</f>
        <v>0.0050653055555555555</v>
      </c>
      <c r="K42" s="17">
        <f>H42*1.05</f>
        <v>0.005114010416666667</v>
      </c>
      <c r="L42" s="17">
        <f>H42*1.06</f>
        <v>0.005162715277777778</v>
      </c>
      <c r="M42" s="17">
        <f>H42*1.07</f>
        <v>0.005211420138888889</v>
      </c>
    </row>
    <row r="43" spans="1:13" ht="15" customHeight="1">
      <c r="A43" s="10">
        <v>1</v>
      </c>
      <c r="B43" s="9" t="s">
        <v>32</v>
      </c>
      <c r="C43" s="8" t="s">
        <v>175</v>
      </c>
      <c r="D43" s="10" t="s">
        <v>341</v>
      </c>
      <c r="E43" s="10">
        <v>1</v>
      </c>
      <c r="F43" s="10">
        <v>100</v>
      </c>
      <c r="G43" s="3"/>
      <c r="H43" s="17"/>
      <c r="I43" s="17"/>
      <c r="J43" s="17"/>
      <c r="K43" s="17"/>
      <c r="L43" s="17"/>
      <c r="M43" s="17"/>
    </row>
    <row r="44" spans="1:7" ht="15" customHeight="1">
      <c r="A44" s="10">
        <v>3</v>
      </c>
      <c r="B44" s="36" t="s">
        <v>33</v>
      </c>
      <c r="C44" s="10" t="s">
        <v>109</v>
      </c>
      <c r="D44" s="10" t="s">
        <v>342</v>
      </c>
      <c r="E44" s="10">
        <v>2</v>
      </c>
      <c r="F44" s="27"/>
      <c r="G44" s="3"/>
    </row>
    <row r="45" spans="1:6" s="20" customFormat="1" ht="15" customHeight="1">
      <c r="A45" s="10">
        <v>2</v>
      </c>
      <c r="B45" s="9" t="s">
        <v>30</v>
      </c>
      <c r="C45" s="8" t="s">
        <v>108</v>
      </c>
      <c r="D45" s="10" t="s">
        <v>343</v>
      </c>
      <c r="E45" s="10">
        <v>3</v>
      </c>
      <c r="F45" s="10">
        <v>50</v>
      </c>
    </row>
    <row r="46" spans="1:8" s="20" customFormat="1" ht="15" customHeight="1">
      <c r="A46" s="22"/>
      <c r="B46" s="23"/>
      <c r="C46" s="22"/>
      <c r="D46" s="24"/>
      <c r="E46" s="24"/>
      <c r="F46" s="24"/>
      <c r="G46" s="37"/>
      <c r="H46" s="37"/>
    </row>
    <row r="47" spans="1:13" s="20" customFormat="1" ht="15" customHeight="1">
      <c r="A47" s="22"/>
      <c r="B47" s="23"/>
      <c r="C47" s="22"/>
      <c r="D47" s="24"/>
      <c r="E47" s="24"/>
      <c r="F47" s="24"/>
      <c r="G47" s="37"/>
      <c r="H47" s="25" t="s">
        <v>256</v>
      </c>
      <c r="I47" s="26">
        <v>0.03</v>
      </c>
      <c r="J47" s="26">
        <v>0.04</v>
      </c>
      <c r="K47" s="26">
        <v>0.05</v>
      </c>
      <c r="L47" s="26">
        <v>0.06</v>
      </c>
      <c r="M47" s="26">
        <v>0.07</v>
      </c>
    </row>
    <row r="48" spans="1:13" s="20" customFormat="1" ht="15" customHeight="1">
      <c r="A48" s="22">
        <v>8</v>
      </c>
      <c r="B48" s="23">
        <v>0.3958333333333333</v>
      </c>
      <c r="C48" s="22" t="s">
        <v>4</v>
      </c>
      <c r="D48" s="24" t="s">
        <v>3</v>
      </c>
      <c r="E48" s="24" t="s">
        <v>0</v>
      </c>
      <c r="F48" s="24" t="s">
        <v>1</v>
      </c>
      <c r="G48" s="37"/>
      <c r="H48" s="17">
        <v>0.004611574074074074</v>
      </c>
      <c r="I48" s="17">
        <f>H48*1.03</f>
        <v>0.004749921296296296</v>
      </c>
      <c r="J48" s="17">
        <f>H48*1.04</f>
        <v>0.004796037037037038</v>
      </c>
      <c r="K48" s="17">
        <f>H48*1.05</f>
        <v>0.0048421527777777786</v>
      </c>
      <c r="L48" s="17">
        <f>H48*1.06</f>
        <v>0.004888268518518519</v>
      </c>
      <c r="M48" s="17">
        <f>H48*1.07</f>
        <v>0.00493438425925926</v>
      </c>
    </row>
    <row r="49" spans="1:13" s="20" customFormat="1" ht="15" customHeight="1">
      <c r="A49" s="44">
        <v>2</v>
      </c>
      <c r="B49" s="44" t="s">
        <v>36</v>
      </c>
      <c r="C49" s="11" t="s">
        <v>176</v>
      </c>
      <c r="D49" s="47" t="s">
        <v>344</v>
      </c>
      <c r="E49" s="44">
        <v>1</v>
      </c>
      <c r="F49" s="44">
        <v>100</v>
      </c>
      <c r="G49" s="29"/>
      <c r="H49" s="37"/>
      <c r="I49" s="37"/>
      <c r="J49" s="37"/>
      <c r="K49" s="37"/>
      <c r="L49" s="37"/>
      <c r="M49" s="37"/>
    </row>
    <row r="50" spans="1:7" s="20" customFormat="1" ht="15" customHeight="1">
      <c r="A50" s="46"/>
      <c r="B50" s="46"/>
      <c r="C50" s="12" t="s">
        <v>177</v>
      </c>
      <c r="D50" s="46"/>
      <c r="E50" s="46"/>
      <c r="F50" s="46"/>
      <c r="G50" s="29"/>
    </row>
    <row r="51" spans="1:7" ht="15" customHeight="1">
      <c r="A51" s="50">
        <v>1</v>
      </c>
      <c r="B51" s="50" t="s">
        <v>30</v>
      </c>
      <c r="C51" s="30" t="s">
        <v>110</v>
      </c>
      <c r="D51" s="50" t="s">
        <v>345</v>
      </c>
      <c r="E51" s="50">
        <v>2</v>
      </c>
      <c r="F51" s="50">
        <v>70</v>
      </c>
      <c r="G51" s="18"/>
    </row>
    <row r="52" spans="1:7" ht="15" customHeight="1">
      <c r="A52" s="51"/>
      <c r="B52" s="51"/>
      <c r="C52" s="28" t="s">
        <v>111</v>
      </c>
      <c r="D52" s="51"/>
      <c r="E52" s="51"/>
      <c r="F52" s="51"/>
      <c r="G52" s="18"/>
    </row>
    <row r="53" spans="1:13" s="20" customFormat="1" ht="15" customHeight="1">
      <c r="A53" s="22"/>
      <c r="B53" s="23"/>
      <c r="C53" s="22"/>
      <c r="D53" s="24"/>
      <c r="E53" s="24"/>
      <c r="F53" s="24"/>
      <c r="G53" s="37"/>
      <c r="H53" s="25" t="s">
        <v>256</v>
      </c>
      <c r="I53" s="26">
        <v>0.03</v>
      </c>
      <c r="J53" s="26">
        <v>0.04</v>
      </c>
      <c r="K53" s="26">
        <v>0.05</v>
      </c>
      <c r="L53" s="26">
        <v>0.06</v>
      </c>
      <c r="M53" s="26">
        <v>0.07</v>
      </c>
    </row>
    <row r="54" spans="1:13" s="20" customFormat="1" ht="15" customHeight="1">
      <c r="A54" s="22">
        <v>9</v>
      </c>
      <c r="B54" s="23">
        <v>0.40277777777777773</v>
      </c>
      <c r="C54" s="22" t="s">
        <v>253</v>
      </c>
      <c r="D54" s="24" t="s">
        <v>18</v>
      </c>
      <c r="E54" s="24" t="s">
        <v>0</v>
      </c>
      <c r="F54" s="14" t="s">
        <v>1</v>
      </c>
      <c r="G54" s="14"/>
      <c r="H54" s="17">
        <v>0.0031622685185185187</v>
      </c>
      <c r="I54" s="17">
        <f>H54*1.03</f>
        <v>0.003257136574074074</v>
      </c>
      <c r="J54" s="17">
        <f>H54*1.04</f>
        <v>0.0032887592592592595</v>
      </c>
      <c r="K54" s="17">
        <f>H54*1.05</f>
        <v>0.003320381944444445</v>
      </c>
      <c r="L54" s="17">
        <f>H54*1.06</f>
        <v>0.00335200462962963</v>
      </c>
      <c r="M54" s="17">
        <f>H54*1.07</f>
        <v>0.003383627314814815</v>
      </c>
    </row>
    <row r="55" spans="1:7" s="20" customFormat="1" ht="15" customHeight="1">
      <c r="A55" s="10">
        <v>3</v>
      </c>
      <c r="B55" s="36" t="s">
        <v>36</v>
      </c>
      <c r="C55" s="10" t="s">
        <v>182</v>
      </c>
      <c r="D55" s="10" t="s">
        <v>359</v>
      </c>
      <c r="E55" s="10">
        <v>1</v>
      </c>
      <c r="F55" s="10">
        <v>100</v>
      </c>
      <c r="G55" s="14"/>
    </row>
    <row r="56" spans="1:7" s="20" customFormat="1" ht="15" customHeight="1">
      <c r="A56" s="10">
        <v>4</v>
      </c>
      <c r="B56" s="36" t="s">
        <v>50</v>
      </c>
      <c r="C56" s="10" t="s">
        <v>179</v>
      </c>
      <c r="D56" s="10" t="s">
        <v>360</v>
      </c>
      <c r="E56" s="10">
        <v>2</v>
      </c>
      <c r="F56" s="10">
        <v>30</v>
      </c>
      <c r="G56" s="14"/>
    </row>
    <row r="57" spans="1:7" s="20" customFormat="1" ht="15" customHeight="1">
      <c r="A57" s="10">
        <v>6</v>
      </c>
      <c r="B57" s="36" t="s">
        <v>68</v>
      </c>
      <c r="C57" s="10" t="s">
        <v>180</v>
      </c>
      <c r="D57" s="42" t="s">
        <v>361</v>
      </c>
      <c r="E57" s="10">
        <v>3</v>
      </c>
      <c r="F57" s="27"/>
      <c r="G57" s="14"/>
    </row>
    <row r="58" spans="1:7" s="20" customFormat="1" ht="15" customHeight="1">
      <c r="A58" s="10">
        <v>5</v>
      </c>
      <c r="B58" s="36" t="s">
        <v>42</v>
      </c>
      <c r="C58" s="10" t="s">
        <v>248</v>
      </c>
      <c r="D58" s="10" t="s">
        <v>362</v>
      </c>
      <c r="E58" s="10">
        <v>4</v>
      </c>
      <c r="F58" s="27"/>
      <c r="G58" s="14"/>
    </row>
    <row r="59" spans="1:7" s="20" customFormat="1" ht="15" customHeight="1">
      <c r="A59" s="10">
        <v>2</v>
      </c>
      <c r="B59" s="36" t="s">
        <v>53</v>
      </c>
      <c r="C59" s="10" t="s">
        <v>178</v>
      </c>
      <c r="D59" s="10" t="s">
        <v>363</v>
      </c>
      <c r="E59" s="10">
        <v>5</v>
      </c>
      <c r="F59" s="27"/>
      <c r="G59" s="14"/>
    </row>
    <row r="60" spans="1:7" s="20" customFormat="1" ht="15" customHeight="1">
      <c r="A60" s="10">
        <v>1</v>
      </c>
      <c r="B60" s="36" t="s">
        <v>40</v>
      </c>
      <c r="C60" s="10" t="s">
        <v>183</v>
      </c>
      <c r="D60" s="10" t="s">
        <v>358</v>
      </c>
      <c r="E60" s="27"/>
      <c r="F60" s="27"/>
      <c r="G60" s="14"/>
    </row>
    <row r="61" spans="1:13" s="20" customFormat="1" ht="15" customHeight="1">
      <c r="A61" s="14"/>
      <c r="B61" s="14"/>
      <c r="C61" s="14"/>
      <c r="D61" s="14"/>
      <c r="E61" s="14"/>
      <c r="F61" s="14"/>
      <c r="G61" s="14"/>
      <c r="H61" s="25" t="s">
        <v>256</v>
      </c>
      <c r="I61" s="26">
        <v>0.03</v>
      </c>
      <c r="J61" s="26">
        <v>0.04</v>
      </c>
      <c r="K61" s="26">
        <v>0.05</v>
      </c>
      <c r="L61" s="26">
        <v>0.06</v>
      </c>
      <c r="M61" s="26">
        <v>0.07</v>
      </c>
    </row>
    <row r="62" spans="1:13" s="20" customFormat="1" ht="15" customHeight="1">
      <c r="A62" s="22">
        <v>10</v>
      </c>
      <c r="B62" s="23">
        <v>0.40972222222222227</v>
      </c>
      <c r="C62" s="22" t="s">
        <v>24</v>
      </c>
      <c r="D62" s="24" t="s">
        <v>3</v>
      </c>
      <c r="E62" s="24" t="s">
        <v>0</v>
      </c>
      <c r="F62" s="24" t="s">
        <v>1</v>
      </c>
      <c r="G62" s="37"/>
      <c r="H62" s="17">
        <v>0.0058261574074074075</v>
      </c>
      <c r="I62" s="17">
        <f>H62*1.03</f>
        <v>0.0060009421296296295</v>
      </c>
      <c r="J62" s="17">
        <f>H62*1.04</f>
        <v>0.006059203703703704</v>
      </c>
      <c r="K62" s="17">
        <f>H62*1.05</f>
        <v>0.006117465277777778</v>
      </c>
      <c r="L62" s="17">
        <f>H62*1.06</f>
        <v>0.006175726851851852</v>
      </c>
      <c r="M62" s="17">
        <f>H62*1.07</f>
        <v>0.006233988425925927</v>
      </c>
    </row>
    <row r="63" spans="1:13" s="20" customFormat="1" ht="15" customHeight="1">
      <c r="A63" s="10">
        <v>4</v>
      </c>
      <c r="B63" s="36" t="s">
        <v>47</v>
      </c>
      <c r="C63" s="10" t="s">
        <v>184</v>
      </c>
      <c r="D63" s="10" t="s">
        <v>364</v>
      </c>
      <c r="E63" s="10">
        <v>1</v>
      </c>
      <c r="F63" s="27"/>
      <c r="H63" s="37"/>
      <c r="I63" s="37"/>
      <c r="J63" s="37"/>
      <c r="K63" s="37"/>
      <c r="L63" s="37"/>
      <c r="M63" s="37"/>
    </row>
    <row r="64" spans="1:6" s="20" customFormat="1" ht="15" customHeight="1">
      <c r="A64" s="10">
        <v>1</v>
      </c>
      <c r="B64" s="36" t="s">
        <v>36</v>
      </c>
      <c r="C64" s="10" t="s">
        <v>187</v>
      </c>
      <c r="D64" s="10" t="s">
        <v>365</v>
      </c>
      <c r="E64" s="10">
        <v>2</v>
      </c>
      <c r="F64" s="10">
        <v>70</v>
      </c>
    </row>
    <row r="65" spans="1:6" s="20" customFormat="1" ht="15" customHeight="1">
      <c r="A65" s="10">
        <v>2</v>
      </c>
      <c r="B65" s="36" t="s">
        <v>37</v>
      </c>
      <c r="C65" s="10" t="s">
        <v>186</v>
      </c>
      <c r="D65" s="10" t="s">
        <v>366</v>
      </c>
      <c r="E65" s="10">
        <v>3</v>
      </c>
      <c r="F65" s="10">
        <v>68</v>
      </c>
    </row>
    <row r="66" spans="1:6" s="20" customFormat="1" ht="15" customHeight="1">
      <c r="A66" s="10">
        <v>3</v>
      </c>
      <c r="B66" s="36" t="s">
        <v>30</v>
      </c>
      <c r="C66" s="10" t="s">
        <v>185</v>
      </c>
      <c r="D66" s="10" t="s">
        <v>367</v>
      </c>
      <c r="E66" s="10">
        <v>4</v>
      </c>
      <c r="F66" s="27"/>
    </row>
    <row r="67" spans="1:13" s="20" customFormat="1" ht="15" customHeight="1">
      <c r="A67" s="14"/>
      <c r="B67" s="14"/>
      <c r="C67" s="14"/>
      <c r="D67" s="14"/>
      <c r="E67" s="14"/>
      <c r="F67" s="14"/>
      <c r="G67" s="14"/>
      <c r="H67" s="25"/>
      <c r="I67" s="26">
        <v>0.03</v>
      </c>
      <c r="J67" s="26">
        <v>0.04</v>
      </c>
      <c r="K67" s="26">
        <v>0.05</v>
      </c>
      <c r="L67" s="26">
        <v>0.06</v>
      </c>
      <c r="M67" s="26">
        <v>0.07</v>
      </c>
    </row>
    <row r="68" spans="1:13" s="20" customFormat="1" ht="15" customHeight="1">
      <c r="A68" s="22">
        <v>11</v>
      </c>
      <c r="B68" s="23">
        <v>0.4166666666666667</v>
      </c>
      <c r="C68" s="22" t="s">
        <v>7</v>
      </c>
      <c r="D68" s="24" t="s">
        <v>3</v>
      </c>
      <c r="E68" s="24" t="s">
        <v>0</v>
      </c>
      <c r="F68" s="24" t="s">
        <v>1</v>
      </c>
      <c r="G68" s="37"/>
      <c r="H68" s="17">
        <v>0.006156944444444444</v>
      </c>
      <c r="I68" s="17">
        <f>H68*1.03</f>
        <v>0.006341652777777778</v>
      </c>
      <c r="J68" s="17">
        <f>H68*1.04</f>
        <v>0.006403222222222222</v>
      </c>
      <c r="K68" s="17">
        <f>H68*1.05</f>
        <v>0.006464791666666666</v>
      </c>
      <c r="L68" s="17">
        <f>H68*1.06</f>
        <v>0.006526361111111111</v>
      </c>
      <c r="M68" s="17">
        <f>H68*1.07</f>
        <v>0.006587930555555555</v>
      </c>
    </row>
    <row r="69" spans="1:13" s="20" customFormat="1" ht="15" customHeight="1">
      <c r="A69" s="10">
        <v>4</v>
      </c>
      <c r="B69" s="36" t="s">
        <v>43</v>
      </c>
      <c r="C69" s="10" t="s">
        <v>189</v>
      </c>
      <c r="D69" s="10" t="s">
        <v>368</v>
      </c>
      <c r="E69" s="10">
        <v>1</v>
      </c>
      <c r="F69" s="10">
        <v>100</v>
      </c>
      <c r="H69" s="37"/>
      <c r="I69" s="37"/>
      <c r="J69" s="37"/>
      <c r="K69" s="37"/>
      <c r="L69" s="37"/>
      <c r="M69" s="37"/>
    </row>
    <row r="70" spans="1:6" s="20" customFormat="1" ht="15" customHeight="1">
      <c r="A70" s="10">
        <v>2</v>
      </c>
      <c r="B70" s="36" t="s">
        <v>44</v>
      </c>
      <c r="C70" s="10" t="s">
        <v>315</v>
      </c>
      <c r="D70" s="10" t="s">
        <v>369</v>
      </c>
      <c r="E70" s="10">
        <v>2</v>
      </c>
      <c r="F70" s="34">
        <v>20</v>
      </c>
    </row>
    <row r="71" spans="1:6" s="20" customFormat="1" ht="15" customHeight="1">
      <c r="A71" s="10">
        <v>1</v>
      </c>
      <c r="B71" s="36" t="s">
        <v>46</v>
      </c>
      <c r="C71" s="10" t="s">
        <v>188</v>
      </c>
      <c r="D71" s="10" t="s">
        <v>370</v>
      </c>
      <c r="E71" s="34">
        <v>3</v>
      </c>
      <c r="F71" s="27"/>
    </row>
    <row r="72" spans="1:6" s="20" customFormat="1" ht="15" customHeight="1">
      <c r="A72" s="10">
        <v>3</v>
      </c>
      <c r="B72" s="36" t="s">
        <v>45</v>
      </c>
      <c r="C72" s="10" t="s">
        <v>190</v>
      </c>
      <c r="D72" s="10" t="s">
        <v>371</v>
      </c>
      <c r="E72" s="10">
        <v>4</v>
      </c>
      <c r="F72" s="27"/>
    </row>
    <row r="73" spans="1:13" s="20" customFormat="1" ht="15" customHeight="1">
      <c r="A73" s="22"/>
      <c r="B73" s="23"/>
      <c r="C73" s="22"/>
      <c r="D73" s="24"/>
      <c r="E73" s="24"/>
      <c r="F73" s="24"/>
      <c r="G73" s="37"/>
      <c r="H73" s="25" t="s">
        <v>256</v>
      </c>
      <c r="I73" s="26">
        <v>0.03</v>
      </c>
      <c r="J73" s="26">
        <v>0.04</v>
      </c>
      <c r="K73" s="26">
        <v>0.05</v>
      </c>
      <c r="L73" s="26">
        <v>0.06</v>
      </c>
      <c r="M73" s="26">
        <v>0.07</v>
      </c>
    </row>
    <row r="74" spans="1:13" ht="15" customHeight="1">
      <c r="A74" s="4">
        <v>12</v>
      </c>
      <c r="B74" s="5">
        <v>0.4236111111111111</v>
      </c>
      <c r="C74" s="4" t="s">
        <v>65</v>
      </c>
      <c r="D74" s="16" t="s">
        <v>3</v>
      </c>
      <c r="E74" s="16" t="s">
        <v>0</v>
      </c>
      <c r="F74" s="16" t="s">
        <v>1</v>
      </c>
      <c r="G74" s="17"/>
      <c r="H74" s="17">
        <v>0.005264814814814815</v>
      </c>
      <c r="I74" s="17">
        <f>H74*1.03</f>
        <v>0.00542275925925926</v>
      </c>
      <c r="J74" s="17">
        <f>H74*1.04</f>
        <v>0.005475407407407408</v>
      </c>
      <c r="K74" s="17">
        <f>H74*1.05</f>
        <v>0.005528055555555556</v>
      </c>
      <c r="L74" s="17">
        <f>H74*1.06</f>
        <v>0.005580703703703704</v>
      </c>
      <c r="M74" s="17">
        <f>H74*1.07</f>
        <v>0.005633351851851852</v>
      </c>
    </row>
    <row r="75" spans="1:13" ht="15" customHeight="1">
      <c r="A75" s="10">
        <v>5</v>
      </c>
      <c r="B75" s="9" t="s">
        <v>34</v>
      </c>
      <c r="C75" s="8" t="s">
        <v>191</v>
      </c>
      <c r="D75" s="42" t="s">
        <v>372</v>
      </c>
      <c r="E75" s="10">
        <v>1</v>
      </c>
      <c r="F75" s="10">
        <v>100</v>
      </c>
      <c r="G75" s="3"/>
      <c r="H75" s="17"/>
      <c r="I75" s="17"/>
      <c r="J75" s="17"/>
      <c r="K75" s="17"/>
      <c r="L75" s="17"/>
      <c r="M75" s="17"/>
    </row>
    <row r="76" spans="1:7" ht="15" customHeight="1">
      <c r="A76" s="10">
        <v>3</v>
      </c>
      <c r="B76" s="9" t="s">
        <v>32</v>
      </c>
      <c r="C76" s="8" t="s">
        <v>194</v>
      </c>
      <c r="D76" s="10" t="s">
        <v>373</v>
      </c>
      <c r="E76" s="10">
        <v>2</v>
      </c>
      <c r="F76" s="10">
        <v>70</v>
      </c>
      <c r="G76" s="3"/>
    </row>
    <row r="77" spans="1:7" ht="15" customHeight="1">
      <c r="A77" s="10">
        <v>2</v>
      </c>
      <c r="B77" s="9" t="s">
        <v>35</v>
      </c>
      <c r="C77" s="8" t="s">
        <v>192</v>
      </c>
      <c r="D77" s="10" t="s">
        <v>374</v>
      </c>
      <c r="E77" s="10">
        <v>3</v>
      </c>
      <c r="F77" s="27"/>
      <c r="G77" s="3"/>
    </row>
    <row r="78" spans="1:7" ht="15" customHeight="1">
      <c r="A78" s="10">
        <v>1</v>
      </c>
      <c r="B78" s="9" t="s">
        <v>31</v>
      </c>
      <c r="C78" s="8" t="s">
        <v>76</v>
      </c>
      <c r="D78" s="10" t="s">
        <v>375</v>
      </c>
      <c r="E78" s="10">
        <v>4</v>
      </c>
      <c r="F78" s="10">
        <v>20</v>
      </c>
      <c r="G78" s="3"/>
    </row>
    <row r="79" spans="1:7" ht="15" customHeight="1">
      <c r="A79" s="10">
        <v>6</v>
      </c>
      <c r="B79" s="9" t="s">
        <v>41</v>
      </c>
      <c r="C79" s="8" t="s">
        <v>196</v>
      </c>
      <c r="D79" s="63" t="s">
        <v>257</v>
      </c>
      <c r="E79" s="27"/>
      <c r="F79" s="27"/>
      <c r="G79" s="3"/>
    </row>
    <row r="80" spans="1:7" ht="15" customHeight="1">
      <c r="A80" s="10">
        <v>4</v>
      </c>
      <c r="B80" s="9" t="s">
        <v>33</v>
      </c>
      <c r="C80" s="8" t="s">
        <v>195</v>
      </c>
      <c r="D80" s="10" t="s">
        <v>358</v>
      </c>
      <c r="E80" s="27"/>
      <c r="F80" s="27"/>
      <c r="G80" s="3"/>
    </row>
    <row r="81" spans="1:13" ht="15" customHeight="1">
      <c r="A81" s="14"/>
      <c r="B81" s="21"/>
      <c r="D81" s="14"/>
      <c r="E81" s="14"/>
      <c r="F81" s="14"/>
      <c r="G81" s="3"/>
      <c r="H81" s="25" t="s">
        <v>256</v>
      </c>
      <c r="I81" s="26">
        <v>0.03</v>
      </c>
      <c r="J81" s="26">
        <v>0.04</v>
      </c>
      <c r="K81" s="26">
        <v>0.05</v>
      </c>
      <c r="L81" s="26">
        <v>0.06</v>
      </c>
      <c r="M81" s="26">
        <v>0.07</v>
      </c>
    </row>
    <row r="82" spans="1:13" ht="15" customHeight="1">
      <c r="A82" s="4">
        <v>13</v>
      </c>
      <c r="B82" s="5">
        <v>0.4305555555555556</v>
      </c>
      <c r="C82" s="4" t="s">
        <v>25</v>
      </c>
      <c r="D82" s="16" t="s">
        <v>18</v>
      </c>
      <c r="E82" s="16" t="s">
        <v>0</v>
      </c>
      <c r="F82" s="16" t="s">
        <v>1</v>
      </c>
      <c r="G82" s="3"/>
      <c r="H82" s="17">
        <v>0.0033515046296296296</v>
      </c>
      <c r="I82" s="17">
        <f>H82*1.03</f>
        <v>0.003452049768518519</v>
      </c>
      <c r="J82" s="17">
        <f>H82*1.04</f>
        <v>0.003485564814814815</v>
      </c>
      <c r="K82" s="17">
        <f>H82*1.05</f>
        <v>0.0035190798611111113</v>
      </c>
      <c r="L82" s="17">
        <f>H82*1.06</f>
        <v>0.0035525949074074075</v>
      </c>
      <c r="M82" s="17">
        <f>H82*1.07</f>
        <v>0.0035861099537037038</v>
      </c>
    </row>
    <row r="83" spans="1:6" s="20" customFormat="1" ht="15" customHeight="1">
      <c r="A83" s="50">
        <v>1</v>
      </c>
      <c r="B83" s="50" t="s">
        <v>204</v>
      </c>
      <c r="C83" s="30" t="s">
        <v>316</v>
      </c>
      <c r="D83" s="58" t="s">
        <v>376</v>
      </c>
      <c r="E83" s="50">
        <v>1</v>
      </c>
      <c r="F83" s="50">
        <v>100</v>
      </c>
    </row>
    <row r="84" spans="1:6" s="20" customFormat="1" ht="15" customHeight="1">
      <c r="A84" s="57"/>
      <c r="B84" s="57"/>
      <c r="C84" s="40" t="s">
        <v>205</v>
      </c>
      <c r="D84" s="59"/>
      <c r="E84" s="57"/>
      <c r="F84" s="57"/>
    </row>
    <row r="85" spans="1:6" s="20" customFormat="1" ht="15" customHeight="1">
      <c r="A85" s="51"/>
      <c r="B85" s="51"/>
      <c r="C85" s="28" t="s">
        <v>206</v>
      </c>
      <c r="D85" s="60"/>
      <c r="E85" s="51"/>
      <c r="F85" s="51"/>
    </row>
    <row r="86" spans="1:7" ht="15" customHeight="1">
      <c r="A86" s="44">
        <v>2</v>
      </c>
      <c r="B86" s="44" t="s">
        <v>53</v>
      </c>
      <c r="C86" s="11" t="s">
        <v>198</v>
      </c>
      <c r="D86" s="47" t="s">
        <v>377</v>
      </c>
      <c r="E86" s="44">
        <v>2</v>
      </c>
      <c r="F86" s="44">
        <v>70</v>
      </c>
      <c r="G86" s="3"/>
    </row>
    <row r="87" spans="1:7" ht="15" customHeight="1">
      <c r="A87" s="45"/>
      <c r="B87" s="45"/>
      <c r="C87" s="13" t="s">
        <v>199</v>
      </c>
      <c r="D87" s="48"/>
      <c r="E87" s="45"/>
      <c r="F87" s="45"/>
      <c r="G87" s="3"/>
    </row>
    <row r="88" spans="1:7" ht="15" customHeight="1">
      <c r="A88" s="46"/>
      <c r="B88" s="46"/>
      <c r="C88" s="12" t="s">
        <v>200</v>
      </c>
      <c r="D88" s="49"/>
      <c r="E88" s="46"/>
      <c r="F88" s="46"/>
      <c r="G88" s="3"/>
    </row>
    <row r="89" spans="1:6" s="20" customFormat="1" ht="15" customHeight="1">
      <c r="A89" s="50">
        <v>3</v>
      </c>
      <c r="B89" s="50" t="s">
        <v>54</v>
      </c>
      <c r="C89" s="30" t="s">
        <v>201</v>
      </c>
      <c r="D89" s="58" t="s">
        <v>378</v>
      </c>
      <c r="E89" s="50">
        <v>3</v>
      </c>
      <c r="F89" s="64"/>
    </row>
    <row r="90" spans="1:6" s="20" customFormat="1" ht="15" customHeight="1">
      <c r="A90" s="57"/>
      <c r="B90" s="57"/>
      <c r="C90" s="40" t="s">
        <v>202</v>
      </c>
      <c r="D90" s="59"/>
      <c r="E90" s="57"/>
      <c r="F90" s="65"/>
    </row>
    <row r="91" spans="1:6" s="20" customFormat="1" ht="15" customHeight="1">
      <c r="A91" s="51"/>
      <c r="B91" s="51"/>
      <c r="C91" s="28" t="s">
        <v>203</v>
      </c>
      <c r="D91" s="60"/>
      <c r="E91" s="51"/>
      <c r="F91" s="66"/>
    </row>
    <row r="92" spans="1:7" ht="15" customHeight="1">
      <c r="A92" s="18"/>
      <c r="D92" s="35"/>
      <c r="E92" s="18"/>
      <c r="F92" s="18"/>
      <c r="G92" s="3"/>
    </row>
    <row r="93" spans="1:7" ht="15" customHeight="1">
      <c r="A93" s="4">
        <v>14</v>
      </c>
      <c r="B93" s="5">
        <v>0.4375</v>
      </c>
      <c r="C93" s="4" t="s">
        <v>26</v>
      </c>
      <c r="D93" s="16" t="s">
        <v>18</v>
      </c>
      <c r="E93" s="16" t="s">
        <v>0</v>
      </c>
      <c r="F93" s="17"/>
      <c r="G93" s="17"/>
    </row>
    <row r="94" spans="1:7" ht="15" customHeight="1">
      <c r="A94" s="10">
        <v>1</v>
      </c>
      <c r="B94" s="9" t="s">
        <v>41</v>
      </c>
      <c r="C94" s="8" t="s">
        <v>69</v>
      </c>
      <c r="D94" s="10" t="s">
        <v>379</v>
      </c>
      <c r="E94" s="10">
        <v>1</v>
      </c>
      <c r="F94" s="3"/>
      <c r="G94" s="3"/>
    </row>
    <row r="95" spans="1:7" ht="15" customHeight="1">
      <c r="A95" s="4"/>
      <c r="B95" s="5"/>
      <c r="C95" s="4"/>
      <c r="D95" s="16"/>
      <c r="E95" s="16"/>
      <c r="F95" s="16"/>
      <c r="G95" s="17"/>
    </row>
    <row r="96" spans="1:13" ht="15" customHeight="1">
      <c r="A96" s="4"/>
      <c r="B96" s="5"/>
      <c r="C96" s="4"/>
      <c r="D96" s="16"/>
      <c r="E96" s="16"/>
      <c r="F96" s="16"/>
      <c r="G96" s="17"/>
      <c r="H96" s="25"/>
      <c r="I96" s="26"/>
      <c r="J96" s="26"/>
      <c r="K96" s="26"/>
      <c r="L96" s="26"/>
      <c r="M96" s="26"/>
    </row>
    <row r="97" spans="1:13" ht="15" customHeight="1">
      <c r="A97" s="4"/>
      <c r="B97" s="5"/>
      <c r="C97" s="4"/>
      <c r="D97" s="16"/>
      <c r="E97" s="16"/>
      <c r="F97" s="16"/>
      <c r="G97" s="17"/>
      <c r="H97" s="25"/>
      <c r="I97" s="26"/>
      <c r="J97" s="26"/>
      <c r="K97" s="26"/>
      <c r="L97" s="26"/>
      <c r="M97" s="26"/>
    </row>
    <row r="98" spans="1:13" ht="15" customHeight="1">
      <c r="A98" s="4"/>
      <c r="B98" s="5"/>
      <c r="C98" s="4"/>
      <c r="D98" s="16"/>
      <c r="E98" s="16"/>
      <c r="F98" s="16"/>
      <c r="G98" s="17"/>
      <c r="H98" s="25"/>
      <c r="I98" s="26"/>
      <c r="J98" s="26"/>
      <c r="K98" s="26"/>
      <c r="L98" s="26"/>
      <c r="M98" s="26"/>
    </row>
    <row r="99" spans="1:13" ht="15" customHeight="1">
      <c r="A99" s="4"/>
      <c r="B99" s="5"/>
      <c r="C99" s="4"/>
      <c r="D99" s="16"/>
      <c r="E99" s="16"/>
      <c r="F99" s="16"/>
      <c r="G99" s="17"/>
      <c r="H99" s="25" t="s">
        <v>256</v>
      </c>
      <c r="I99" s="26">
        <v>0.03</v>
      </c>
      <c r="J99" s="26">
        <v>0.04</v>
      </c>
      <c r="K99" s="26">
        <v>0.05</v>
      </c>
      <c r="L99" s="26">
        <v>0.06</v>
      </c>
      <c r="M99" s="26">
        <v>0.07</v>
      </c>
    </row>
    <row r="100" spans="1:13" ht="15" customHeight="1">
      <c r="A100" s="4">
        <v>15</v>
      </c>
      <c r="B100" s="5">
        <v>0.4444444444444444</v>
      </c>
      <c r="C100" s="4" t="s">
        <v>27</v>
      </c>
      <c r="D100" s="16" t="s">
        <v>18</v>
      </c>
      <c r="E100" s="16" t="s">
        <v>0</v>
      </c>
      <c r="F100" s="16" t="s">
        <v>1</v>
      </c>
      <c r="H100" s="17">
        <v>0.002885300925925926</v>
      </c>
      <c r="I100" s="17">
        <f>H100*1.03</f>
        <v>0.002971859953703704</v>
      </c>
      <c r="J100" s="17">
        <f>H100*1.04</f>
        <v>0.0030007129629629633</v>
      </c>
      <c r="K100" s="17">
        <f>H100*1.05</f>
        <v>0.0030295659722222226</v>
      </c>
      <c r="L100" s="17">
        <f>H100*1.06</f>
        <v>0.003058418981481482</v>
      </c>
      <c r="M100" s="17">
        <f>H100*1.07</f>
        <v>0.003087271990740741</v>
      </c>
    </row>
    <row r="101" spans="1:13" ht="15" customHeight="1">
      <c r="A101" s="10">
        <v>3</v>
      </c>
      <c r="B101" s="9" t="s">
        <v>36</v>
      </c>
      <c r="C101" s="8" t="s">
        <v>210</v>
      </c>
      <c r="D101" s="10" t="s">
        <v>382</v>
      </c>
      <c r="E101" s="10">
        <v>1</v>
      </c>
      <c r="F101" s="10">
        <v>100</v>
      </c>
      <c r="H101" s="25"/>
      <c r="I101" s="26"/>
      <c r="J101" s="26"/>
      <c r="K101" s="26"/>
      <c r="L101" s="26"/>
      <c r="M101" s="26"/>
    </row>
    <row r="102" spans="1:13" ht="15" customHeight="1">
      <c r="A102" s="10">
        <v>2</v>
      </c>
      <c r="B102" s="9" t="s">
        <v>50</v>
      </c>
      <c r="C102" s="8" t="s">
        <v>208</v>
      </c>
      <c r="D102" s="10" t="s">
        <v>380</v>
      </c>
      <c r="E102" s="10">
        <v>2</v>
      </c>
      <c r="F102" s="10">
        <v>70</v>
      </c>
      <c r="H102" s="17"/>
      <c r="I102" s="17"/>
      <c r="J102" s="17"/>
      <c r="K102" s="17"/>
      <c r="L102" s="17"/>
      <c r="M102" s="17"/>
    </row>
    <row r="103" spans="1:6" ht="15" customHeight="1">
      <c r="A103" s="10">
        <v>4</v>
      </c>
      <c r="B103" s="9" t="s">
        <v>38</v>
      </c>
      <c r="C103" s="8" t="s">
        <v>209</v>
      </c>
      <c r="D103" s="10" t="s">
        <v>383</v>
      </c>
      <c r="E103" s="10">
        <v>3</v>
      </c>
      <c r="F103" s="27"/>
    </row>
    <row r="104" spans="1:6" ht="15" customHeight="1">
      <c r="A104" s="10">
        <v>1</v>
      </c>
      <c r="B104" s="9" t="s">
        <v>39</v>
      </c>
      <c r="C104" s="8" t="s">
        <v>211</v>
      </c>
      <c r="D104" s="10" t="s">
        <v>384</v>
      </c>
      <c r="E104" s="10">
        <v>4</v>
      </c>
      <c r="F104" s="27"/>
    </row>
    <row r="105" spans="1:6" ht="15" customHeight="1">
      <c r="A105" s="10">
        <v>6</v>
      </c>
      <c r="B105" s="9" t="s">
        <v>54</v>
      </c>
      <c r="C105" s="8" t="s">
        <v>314</v>
      </c>
      <c r="D105" s="10" t="s">
        <v>381</v>
      </c>
      <c r="E105" s="10">
        <v>5</v>
      </c>
      <c r="F105" s="27"/>
    </row>
    <row r="106" spans="1:6" ht="15" customHeight="1">
      <c r="A106" s="10">
        <v>5</v>
      </c>
      <c r="B106" s="9" t="s">
        <v>53</v>
      </c>
      <c r="C106" s="8" t="s">
        <v>207</v>
      </c>
      <c r="D106" s="10" t="s">
        <v>385</v>
      </c>
      <c r="E106" s="10">
        <v>6</v>
      </c>
      <c r="F106" s="27"/>
    </row>
    <row r="107" spans="8:13" ht="15" customHeight="1">
      <c r="H107" s="25" t="s">
        <v>256</v>
      </c>
      <c r="I107" s="26">
        <v>0.03</v>
      </c>
      <c r="J107" s="26">
        <v>0.04</v>
      </c>
      <c r="K107" s="26">
        <v>0.05</v>
      </c>
      <c r="L107" s="26">
        <v>0.06</v>
      </c>
      <c r="M107" s="26">
        <v>0.07</v>
      </c>
    </row>
    <row r="108" spans="1:13" s="20" customFormat="1" ht="15" customHeight="1">
      <c r="A108" s="22">
        <v>16</v>
      </c>
      <c r="B108" s="23">
        <v>0.4513888888888889</v>
      </c>
      <c r="C108" s="22" t="s">
        <v>63</v>
      </c>
      <c r="D108" s="24" t="s">
        <v>3</v>
      </c>
      <c r="E108" s="24" t="s">
        <v>0</v>
      </c>
      <c r="F108" s="24" t="s">
        <v>1</v>
      </c>
      <c r="G108" s="37"/>
      <c r="H108" s="17">
        <v>0.00612326388888889</v>
      </c>
      <c r="I108" s="17">
        <f>H108*1.03</f>
        <v>0.006306961805555557</v>
      </c>
      <c r="J108" s="17">
        <f>H108*1.04</f>
        <v>0.006368194444444445</v>
      </c>
      <c r="K108" s="17">
        <f>H108*1.05</f>
        <v>0.006429427083333335</v>
      </c>
      <c r="L108" s="17">
        <f>H108*1.06</f>
        <v>0.006490659722222223</v>
      </c>
      <c r="M108" s="17">
        <f>H108*1.07</f>
        <v>0.0065518923611111125</v>
      </c>
    </row>
    <row r="109" spans="1:13" s="20" customFormat="1" ht="15" customHeight="1">
      <c r="A109" s="10">
        <v>4</v>
      </c>
      <c r="B109" s="36" t="s">
        <v>36</v>
      </c>
      <c r="C109" s="10" t="s">
        <v>170</v>
      </c>
      <c r="D109" s="10" t="s">
        <v>386</v>
      </c>
      <c r="E109" s="10">
        <v>1</v>
      </c>
      <c r="F109" s="10">
        <v>100</v>
      </c>
      <c r="H109" s="37"/>
      <c r="I109" s="37"/>
      <c r="J109" s="37"/>
      <c r="K109" s="37"/>
      <c r="L109" s="37"/>
      <c r="M109" s="37"/>
    </row>
    <row r="110" spans="1:6" s="20" customFormat="1" ht="15" customHeight="1">
      <c r="A110" s="10">
        <v>3</v>
      </c>
      <c r="B110" s="36" t="s">
        <v>30</v>
      </c>
      <c r="C110" s="10" t="s">
        <v>213</v>
      </c>
      <c r="D110" s="10" t="s">
        <v>387</v>
      </c>
      <c r="E110" s="10">
        <v>2</v>
      </c>
      <c r="F110" s="10">
        <v>70</v>
      </c>
    </row>
    <row r="111" spans="1:6" s="20" customFormat="1" ht="15" customHeight="1">
      <c r="A111" s="10">
        <v>2</v>
      </c>
      <c r="B111" s="36" t="s">
        <v>51</v>
      </c>
      <c r="C111" s="10" t="s">
        <v>166</v>
      </c>
      <c r="D111" s="10" t="s">
        <v>388</v>
      </c>
      <c r="E111" s="10">
        <v>3</v>
      </c>
      <c r="F111" s="27"/>
    </row>
    <row r="112" spans="1:6" s="20" customFormat="1" ht="15" customHeight="1">
      <c r="A112" s="10">
        <v>1</v>
      </c>
      <c r="B112" s="36" t="s">
        <v>29</v>
      </c>
      <c r="C112" s="10" t="s">
        <v>214</v>
      </c>
      <c r="D112" s="10" t="s">
        <v>257</v>
      </c>
      <c r="E112" s="27"/>
      <c r="F112" s="27"/>
    </row>
    <row r="113" spans="8:13" ht="15" customHeight="1">
      <c r="H113" s="25" t="s">
        <v>256</v>
      </c>
      <c r="I113" s="26">
        <v>0.03</v>
      </c>
      <c r="J113" s="26">
        <v>0.04</v>
      </c>
      <c r="K113" s="26">
        <v>0.05</v>
      </c>
      <c r="L113" s="26">
        <v>0.06</v>
      </c>
      <c r="M113" s="26">
        <v>0.07</v>
      </c>
    </row>
    <row r="114" spans="1:13" ht="15" customHeight="1">
      <c r="A114" s="4">
        <v>17</v>
      </c>
      <c r="B114" s="5">
        <v>0.4583333333333333</v>
      </c>
      <c r="C114" s="4" t="s">
        <v>10</v>
      </c>
      <c r="D114" s="16" t="s">
        <v>3</v>
      </c>
      <c r="E114" s="16" t="s">
        <v>0</v>
      </c>
      <c r="F114" s="16" t="s">
        <v>1</v>
      </c>
      <c r="H114" s="17">
        <v>0.004529513888888889</v>
      </c>
      <c r="I114" s="17">
        <f>H114*1.03</f>
        <v>0.004665399305555556</v>
      </c>
      <c r="J114" s="17">
        <f>H114*1.04</f>
        <v>0.004710694444444445</v>
      </c>
      <c r="K114" s="17">
        <f>H114*1.05</f>
        <v>0.004755989583333334</v>
      </c>
      <c r="L114" s="17">
        <f>H114*1.06</f>
        <v>0.004801284722222223</v>
      </c>
      <c r="M114" s="17">
        <f>H114*1.07</f>
        <v>0.004846579861111112</v>
      </c>
    </row>
    <row r="115" spans="1:13" ht="15" customHeight="1">
      <c r="A115" s="44">
        <v>5</v>
      </c>
      <c r="B115" s="44" t="s">
        <v>44</v>
      </c>
      <c r="C115" s="11" t="s">
        <v>215</v>
      </c>
      <c r="D115" s="44" t="s">
        <v>390</v>
      </c>
      <c r="E115" s="44">
        <v>1</v>
      </c>
      <c r="F115" s="44">
        <v>100</v>
      </c>
      <c r="H115" s="17"/>
      <c r="I115" s="17"/>
      <c r="J115" s="17"/>
      <c r="K115" s="17"/>
      <c r="L115" s="17"/>
      <c r="M115" s="17"/>
    </row>
    <row r="116" spans="1:6" ht="15" customHeight="1">
      <c r="A116" s="45"/>
      <c r="B116" s="45"/>
      <c r="C116" s="13" t="s">
        <v>216</v>
      </c>
      <c r="D116" s="45"/>
      <c r="E116" s="45"/>
      <c r="F116" s="45"/>
    </row>
    <row r="117" spans="1:7" s="20" customFormat="1" ht="15" customHeight="1">
      <c r="A117" s="45"/>
      <c r="B117" s="45"/>
      <c r="C117" s="40" t="s">
        <v>217</v>
      </c>
      <c r="D117" s="45"/>
      <c r="E117" s="45"/>
      <c r="F117" s="45"/>
      <c r="G117" s="14"/>
    </row>
    <row r="118" spans="1:7" s="20" customFormat="1" ht="15" customHeight="1">
      <c r="A118" s="45"/>
      <c r="B118" s="45"/>
      <c r="C118" s="40" t="s">
        <v>218</v>
      </c>
      <c r="D118" s="45"/>
      <c r="E118" s="45"/>
      <c r="F118" s="45"/>
      <c r="G118" s="14"/>
    </row>
    <row r="119" spans="1:7" s="20" customFormat="1" ht="15" customHeight="1">
      <c r="A119" s="46"/>
      <c r="B119" s="46"/>
      <c r="C119" s="28" t="s">
        <v>219</v>
      </c>
      <c r="D119" s="46"/>
      <c r="E119" s="46"/>
      <c r="F119" s="46"/>
      <c r="G119" s="14"/>
    </row>
    <row r="120" spans="1:7" s="20" customFormat="1" ht="15" customHeight="1">
      <c r="A120" s="50">
        <v>4</v>
      </c>
      <c r="B120" s="50" t="s">
        <v>45</v>
      </c>
      <c r="C120" s="30" t="s">
        <v>234</v>
      </c>
      <c r="D120" s="50" t="s">
        <v>391</v>
      </c>
      <c r="E120" s="50">
        <v>2</v>
      </c>
      <c r="F120" s="50">
        <v>70</v>
      </c>
      <c r="G120" s="14"/>
    </row>
    <row r="121" spans="1:7" s="20" customFormat="1" ht="15" customHeight="1">
      <c r="A121" s="57"/>
      <c r="B121" s="57"/>
      <c r="C121" s="40" t="s">
        <v>235</v>
      </c>
      <c r="D121" s="57"/>
      <c r="E121" s="57"/>
      <c r="F121" s="57"/>
      <c r="G121" s="14"/>
    </row>
    <row r="122" spans="1:7" s="20" customFormat="1" ht="15" customHeight="1">
      <c r="A122" s="57"/>
      <c r="B122" s="57"/>
      <c r="C122" s="40" t="s">
        <v>236</v>
      </c>
      <c r="D122" s="57"/>
      <c r="E122" s="57"/>
      <c r="F122" s="57"/>
      <c r="G122" s="14"/>
    </row>
    <row r="123" spans="1:7" s="20" customFormat="1" ht="15" customHeight="1">
      <c r="A123" s="57"/>
      <c r="B123" s="57"/>
      <c r="C123" s="40" t="s">
        <v>237</v>
      </c>
      <c r="D123" s="57"/>
      <c r="E123" s="57"/>
      <c r="F123" s="57"/>
      <c r="G123" s="14"/>
    </row>
    <row r="124" spans="1:7" s="20" customFormat="1" ht="15" customHeight="1">
      <c r="A124" s="51"/>
      <c r="B124" s="51"/>
      <c r="C124" s="28" t="s">
        <v>238</v>
      </c>
      <c r="D124" s="51"/>
      <c r="E124" s="51"/>
      <c r="F124" s="51"/>
      <c r="G124" s="14"/>
    </row>
    <row r="125" spans="1:7" s="20" customFormat="1" ht="15" customHeight="1">
      <c r="A125" s="50">
        <v>1</v>
      </c>
      <c r="B125" s="50" t="s">
        <v>48</v>
      </c>
      <c r="C125" s="30" t="s">
        <v>225</v>
      </c>
      <c r="D125" s="50" t="s">
        <v>392</v>
      </c>
      <c r="E125" s="50">
        <v>3</v>
      </c>
      <c r="F125" s="50">
        <v>68</v>
      </c>
      <c r="G125" s="14"/>
    </row>
    <row r="126" spans="1:7" s="20" customFormat="1" ht="15" customHeight="1">
      <c r="A126" s="57"/>
      <c r="B126" s="57"/>
      <c r="C126" s="40" t="s">
        <v>226</v>
      </c>
      <c r="D126" s="57"/>
      <c r="E126" s="57"/>
      <c r="F126" s="57"/>
      <c r="G126" s="14"/>
    </row>
    <row r="127" spans="1:7" s="20" customFormat="1" ht="15" customHeight="1">
      <c r="A127" s="57"/>
      <c r="B127" s="57"/>
      <c r="C127" s="40" t="s">
        <v>227</v>
      </c>
      <c r="D127" s="57"/>
      <c r="E127" s="57"/>
      <c r="F127" s="57"/>
      <c r="G127" s="14"/>
    </row>
    <row r="128" spans="1:7" s="20" customFormat="1" ht="15" customHeight="1">
      <c r="A128" s="57"/>
      <c r="B128" s="57"/>
      <c r="C128" s="40" t="s">
        <v>228</v>
      </c>
      <c r="D128" s="57"/>
      <c r="E128" s="57"/>
      <c r="F128" s="57"/>
      <c r="G128" s="14"/>
    </row>
    <row r="129" spans="1:7" s="20" customFormat="1" ht="15" customHeight="1">
      <c r="A129" s="51"/>
      <c r="B129" s="51"/>
      <c r="C129" s="40" t="s">
        <v>229</v>
      </c>
      <c r="D129" s="51"/>
      <c r="E129" s="51"/>
      <c r="F129" s="51"/>
      <c r="G129" s="14"/>
    </row>
    <row r="130" spans="1:6" ht="15" customHeight="1">
      <c r="A130" s="44">
        <v>3</v>
      </c>
      <c r="B130" s="44" t="s">
        <v>58</v>
      </c>
      <c r="C130" s="11" t="s">
        <v>220</v>
      </c>
      <c r="D130" s="44" t="s">
        <v>393</v>
      </c>
      <c r="E130" s="44">
        <v>4</v>
      </c>
      <c r="F130" s="44">
        <v>30</v>
      </c>
    </row>
    <row r="131" spans="1:6" ht="15" customHeight="1">
      <c r="A131" s="45"/>
      <c r="B131" s="45"/>
      <c r="C131" s="13" t="s">
        <v>221</v>
      </c>
      <c r="D131" s="45"/>
      <c r="E131" s="45"/>
      <c r="F131" s="45"/>
    </row>
    <row r="132" spans="1:6" ht="15" customHeight="1">
      <c r="A132" s="45"/>
      <c r="B132" s="45"/>
      <c r="C132" s="13" t="s">
        <v>222</v>
      </c>
      <c r="D132" s="45"/>
      <c r="E132" s="45"/>
      <c r="F132" s="45"/>
    </row>
    <row r="133" spans="1:6" ht="15" customHeight="1">
      <c r="A133" s="45"/>
      <c r="B133" s="45"/>
      <c r="C133" s="13" t="s">
        <v>223</v>
      </c>
      <c r="D133" s="45"/>
      <c r="E133" s="45"/>
      <c r="F133" s="45"/>
    </row>
    <row r="134" spans="1:6" ht="15" customHeight="1">
      <c r="A134" s="46"/>
      <c r="B134" s="46"/>
      <c r="C134" s="12" t="s">
        <v>224</v>
      </c>
      <c r="D134" s="46"/>
      <c r="E134" s="46"/>
      <c r="F134" s="46"/>
    </row>
    <row r="135" spans="1:6" ht="15" customHeight="1">
      <c r="A135" s="44">
        <v>2</v>
      </c>
      <c r="B135" s="44" t="s">
        <v>55</v>
      </c>
      <c r="C135" s="11" t="s">
        <v>230</v>
      </c>
      <c r="D135" s="67" t="s">
        <v>389</v>
      </c>
      <c r="E135" s="44"/>
      <c r="F135" s="44"/>
    </row>
    <row r="136" spans="1:6" ht="15" customHeight="1">
      <c r="A136" s="45"/>
      <c r="B136" s="45"/>
      <c r="C136" s="13" t="s">
        <v>143</v>
      </c>
      <c r="D136" s="68"/>
      <c r="E136" s="45"/>
      <c r="F136" s="45"/>
    </row>
    <row r="137" spans="1:6" ht="15" customHeight="1">
      <c r="A137" s="45"/>
      <c r="B137" s="45"/>
      <c r="C137" s="13" t="s">
        <v>231</v>
      </c>
      <c r="D137" s="68"/>
      <c r="E137" s="45"/>
      <c r="F137" s="45"/>
    </row>
    <row r="138" spans="1:6" ht="15" customHeight="1">
      <c r="A138" s="45"/>
      <c r="B138" s="45"/>
      <c r="C138" s="13" t="s">
        <v>232</v>
      </c>
      <c r="D138" s="68"/>
      <c r="E138" s="45"/>
      <c r="F138" s="45"/>
    </row>
    <row r="139" spans="1:6" ht="15" customHeight="1">
      <c r="A139" s="46"/>
      <c r="B139" s="46"/>
      <c r="C139" s="12" t="s">
        <v>233</v>
      </c>
      <c r="D139" s="69"/>
      <c r="E139" s="46"/>
      <c r="F139" s="46"/>
    </row>
    <row r="143" spans="8:13" ht="15" customHeight="1">
      <c r="H143" s="25" t="s">
        <v>256</v>
      </c>
      <c r="I143" s="26">
        <v>0.03</v>
      </c>
      <c r="J143" s="26">
        <v>0.04</v>
      </c>
      <c r="K143" s="26">
        <v>0.05</v>
      </c>
      <c r="L143" s="26">
        <v>0.06</v>
      </c>
      <c r="M143" s="26">
        <v>0.07</v>
      </c>
    </row>
    <row r="144" spans="1:13" ht="15" customHeight="1">
      <c r="A144" s="22">
        <v>18</v>
      </c>
      <c r="B144" s="23">
        <v>0.46527777777777773</v>
      </c>
      <c r="C144" s="22" t="s">
        <v>28</v>
      </c>
      <c r="D144" s="24" t="s">
        <v>3</v>
      </c>
      <c r="E144" s="24" t="s">
        <v>0</v>
      </c>
      <c r="F144" s="24" t="s">
        <v>1</v>
      </c>
      <c r="G144" s="14"/>
      <c r="H144" s="17">
        <v>0.004123842592592593</v>
      </c>
      <c r="I144" s="17">
        <f>H144*1.03</f>
        <v>0.004247557870370371</v>
      </c>
      <c r="J144" s="17">
        <f>H144*1.04</f>
        <v>0.004288796296296297</v>
      </c>
      <c r="K144" s="17">
        <f>H144*1.05</f>
        <v>0.004330034722222223</v>
      </c>
      <c r="L144" s="17">
        <f>H144*1.06</f>
        <v>0.0043712731481481484</v>
      </c>
      <c r="M144" s="17">
        <f>H144*1.07</f>
        <v>0.004412511574074075</v>
      </c>
    </row>
    <row r="145" spans="1:7" ht="15" customHeight="1">
      <c r="A145" s="50">
        <v>1</v>
      </c>
      <c r="B145" s="50" t="s">
        <v>30</v>
      </c>
      <c r="C145" s="30" t="s">
        <v>239</v>
      </c>
      <c r="D145" s="50" t="s">
        <v>394</v>
      </c>
      <c r="E145" s="50">
        <v>1</v>
      </c>
      <c r="F145" s="50">
        <v>100</v>
      </c>
      <c r="G145" s="14"/>
    </row>
    <row r="146" spans="1:7" ht="15" customHeight="1">
      <c r="A146" s="57"/>
      <c r="B146" s="57"/>
      <c r="C146" s="40" t="s">
        <v>240</v>
      </c>
      <c r="D146" s="57"/>
      <c r="E146" s="57"/>
      <c r="F146" s="57"/>
      <c r="G146" s="14"/>
    </row>
    <row r="147" spans="1:7" ht="15" customHeight="1">
      <c r="A147" s="57"/>
      <c r="B147" s="57"/>
      <c r="C147" s="40" t="s">
        <v>241</v>
      </c>
      <c r="D147" s="57"/>
      <c r="E147" s="57"/>
      <c r="F147" s="57"/>
      <c r="G147" s="14"/>
    </row>
    <row r="148" spans="1:7" s="20" customFormat="1" ht="15" customHeight="1">
      <c r="A148" s="57"/>
      <c r="B148" s="57"/>
      <c r="C148" s="40" t="s">
        <v>317</v>
      </c>
      <c r="D148" s="57"/>
      <c r="E148" s="57"/>
      <c r="F148" s="57"/>
      <c r="G148" s="14"/>
    </row>
    <row r="149" spans="1:13" s="20" customFormat="1" ht="15" customHeight="1">
      <c r="A149" s="51"/>
      <c r="B149" s="51"/>
      <c r="C149" s="28" t="s">
        <v>242</v>
      </c>
      <c r="D149" s="51"/>
      <c r="E149" s="51"/>
      <c r="F149" s="51"/>
      <c r="G149" s="14"/>
      <c r="H149" s="38"/>
      <c r="I149" s="39"/>
      <c r="J149" s="39"/>
      <c r="K149" s="39"/>
      <c r="L149" s="39"/>
      <c r="M149" s="39"/>
    </row>
    <row r="150" spans="1:13" s="20" customFormat="1" ht="15" customHeight="1">
      <c r="A150" s="50">
        <v>2</v>
      </c>
      <c r="B150" s="50" t="s">
        <v>36</v>
      </c>
      <c r="C150" s="30" t="s">
        <v>243</v>
      </c>
      <c r="D150" s="50" t="s">
        <v>395</v>
      </c>
      <c r="E150" s="50">
        <v>2</v>
      </c>
      <c r="F150" s="50">
        <v>70</v>
      </c>
      <c r="G150" s="14"/>
      <c r="H150" s="37"/>
      <c r="I150" s="37"/>
      <c r="J150" s="37"/>
      <c r="K150" s="37"/>
      <c r="L150" s="37"/>
      <c r="M150" s="37"/>
    </row>
    <row r="151" spans="1:7" s="20" customFormat="1" ht="15" customHeight="1">
      <c r="A151" s="57"/>
      <c r="B151" s="57"/>
      <c r="C151" s="40" t="s">
        <v>244</v>
      </c>
      <c r="D151" s="57"/>
      <c r="E151" s="57"/>
      <c r="F151" s="57"/>
      <c r="G151" s="14"/>
    </row>
    <row r="152" spans="1:7" s="20" customFormat="1" ht="15" customHeight="1">
      <c r="A152" s="57"/>
      <c r="B152" s="57"/>
      <c r="C152" s="40" t="s">
        <v>245</v>
      </c>
      <c r="D152" s="57"/>
      <c r="E152" s="57"/>
      <c r="F152" s="57"/>
      <c r="G152" s="14"/>
    </row>
    <row r="153" spans="1:7" s="20" customFormat="1" ht="15" customHeight="1">
      <c r="A153" s="57"/>
      <c r="B153" s="57"/>
      <c r="C153" s="40" t="s">
        <v>246</v>
      </c>
      <c r="D153" s="57"/>
      <c r="E153" s="57"/>
      <c r="F153" s="57"/>
      <c r="G153" s="14"/>
    </row>
    <row r="154" spans="1:7" s="20" customFormat="1" ht="15" customHeight="1">
      <c r="A154" s="51"/>
      <c r="B154" s="51"/>
      <c r="C154" s="28" t="s">
        <v>247</v>
      </c>
      <c r="D154" s="51"/>
      <c r="E154" s="51"/>
      <c r="F154" s="51"/>
      <c r="G154" s="14"/>
    </row>
    <row r="155" spans="1:7" s="20" customFormat="1" ht="15" customHeight="1">
      <c r="A155" s="14"/>
      <c r="B155" s="14"/>
      <c r="C155" s="14"/>
      <c r="D155" s="14"/>
      <c r="E155" s="14"/>
      <c r="F155" s="14"/>
      <c r="G155" s="14"/>
    </row>
    <row r="156" spans="1:6" s="20" customFormat="1" ht="15" customHeight="1">
      <c r="A156" s="61" t="s">
        <v>346</v>
      </c>
      <c r="B156" s="61"/>
      <c r="C156" s="61"/>
      <c r="D156" s="61"/>
      <c r="E156" s="61"/>
      <c r="F156" s="61"/>
    </row>
    <row r="157" spans="1:7" s="20" customFormat="1" ht="15" customHeight="1">
      <c r="A157" s="14"/>
      <c r="B157" s="14" t="s">
        <v>347</v>
      </c>
      <c r="C157" s="14"/>
      <c r="D157" s="14"/>
      <c r="E157" s="14"/>
      <c r="F157" s="14"/>
      <c r="G157" s="14"/>
    </row>
    <row r="158" spans="1:7" s="20" customFormat="1" ht="15" customHeight="1">
      <c r="A158" s="14"/>
      <c r="B158" s="70" t="s">
        <v>348</v>
      </c>
      <c r="C158" s="14" t="s">
        <v>204</v>
      </c>
      <c r="D158" s="14">
        <v>226</v>
      </c>
      <c r="E158" s="14" t="s">
        <v>1</v>
      </c>
      <c r="F158" s="14"/>
      <c r="G158" s="14"/>
    </row>
    <row r="159" spans="1:7" s="20" customFormat="1" ht="15" customHeight="1">
      <c r="A159" s="14"/>
      <c r="B159" s="70" t="s">
        <v>349</v>
      </c>
      <c r="C159" s="14" t="s">
        <v>52</v>
      </c>
      <c r="D159" s="14">
        <v>170</v>
      </c>
      <c r="E159" s="14" t="s">
        <v>1</v>
      </c>
      <c r="F159" s="14"/>
      <c r="G159" s="14"/>
    </row>
    <row r="160" spans="1:7" s="20" customFormat="1" ht="15" customHeight="1">
      <c r="A160" s="1"/>
      <c r="B160" s="62" t="s">
        <v>350</v>
      </c>
      <c r="C160" s="1" t="s">
        <v>29</v>
      </c>
      <c r="D160" s="1">
        <v>100</v>
      </c>
      <c r="E160" s="1" t="s">
        <v>1</v>
      </c>
      <c r="F160" s="1"/>
      <c r="G160" s="1"/>
    </row>
    <row r="161" spans="1:7" s="20" customFormat="1" ht="15" customHeight="1">
      <c r="A161" s="1"/>
      <c r="B161" s="62" t="s">
        <v>351</v>
      </c>
      <c r="C161" s="1" t="s">
        <v>38</v>
      </c>
      <c r="D161" s="1">
        <v>90</v>
      </c>
      <c r="E161" s="1" t="s">
        <v>1</v>
      </c>
      <c r="F161" s="1"/>
      <c r="G161" s="1"/>
    </row>
    <row r="162" spans="1:7" s="20" customFormat="1" ht="15" customHeight="1">
      <c r="A162" s="1"/>
      <c r="B162" s="62" t="s">
        <v>352</v>
      </c>
      <c r="C162" s="1"/>
      <c r="D162" s="1"/>
      <c r="E162" s="1"/>
      <c r="F162" s="1"/>
      <c r="G162" s="1"/>
    </row>
    <row r="163" spans="1:7" s="20" customFormat="1" ht="15" customHeight="1">
      <c r="A163" s="1"/>
      <c r="B163" s="1" t="s">
        <v>353</v>
      </c>
      <c r="C163" s="1"/>
      <c r="D163" s="1"/>
      <c r="E163" s="1"/>
      <c r="F163" s="1"/>
      <c r="G163" s="1"/>
    </row>
    <row r="164" spans="2:5" ht="15" customHeight="1">
      <c r="B164" s="62" t="s">
        <v>348</v>
      </c>
      <c r="C164" s="1" t="s">
        <v>36</v>
      </c>
      <c r="D164" s="1">
        <v>300</v>
      </c>
      <c r="E164" s="1" t="s">
        <v>1</v>
      </c>
    </row>
    <row r="165" spans="2:5" ht="15" customHeight="1">
      <c r="B165" s="62" t="s">
        <v>349</v>
      </c>
      <c r="C165" s="1" t="s">
        <v>50</v>
      </c>
      <c r="D165" s="1">
        <v>170</v>
      </c>
      <c r="E165" s="1" t="s">
        <v>1</v>
      </c>
    </row>
    <row r="166" spans="2:5" ht="15" customHeight="1">
      <c r="B166" s="62" t="s">
        <v>350</v>
      </c>
      <c r="C166" s="1" t="s">
        <v>204</v>
      </c>
      <c r="D166" s="1">
        <v>10</v>
      </c>
      <c r="E166" s="1" t="s">
        <v>1</v>
      </c>
    </row>
    <row r="167" spans="2:5" ht="15" customHeight="1">
      <c r="B167" s="62" t="s">
        <v>351</v>
      </c>
      <c r="C167" s="1" t="s">
        <v>38</v>
      </c>
      <c r="D167" s="1">
        <v>8</v>
      </c>
      <c r="E167" s="1" t="s">
        <v>1</v>
      </c>
    </row>
    <row r="168" ht="15" customHeight="1">
      <c r="B168" s="1" t="s">
        <v>354</v>
      </c>
    </row>
    <row r="169" spans="2:5" ht="15" customHeight="1">
      <c r="B169" s="62" t="s">
        <v>348</v>
      </c>
      <c r="C169" s="1" t="s">
        <v>48</v>
      </c>
      <c r="D169" s="1">
        <v>200</v>
      </c>
      <c r="E169" s="1" t="s">
        <v>1</v>
      </c>
    </row>
    <row r="170" spans="2:5" ht="15" customHeight="1">
      <c r="B170" s="62" t="s">
        <v>349</v>
      </c>
      <c r="C170" s="1" t="s">
        <v>44</v>
      </c>
      <c r="D170" s="1">
        <v>20</v>
      </c>
      <c r="E170" s="1" t="s">
        <v>1</v>
      </c>
    </row>
    <row r="171" spans="2:5" ht="15" customHeight="1">
      <c r="B171" s="62" t="s">
        <v>350</v>
      </c>
      <c r="C171" s="1" t="s">
        <v>45</v>
      </c>
      <c r="D171" s="1">
        <v>10</v>
      </c>
      <c r="E171" s="1" t="s">
        <v>1</v>
      </c>
    </row>
    <row r="172" ht="15" customHeight="1">
      <c r="B172" s="1" t="s">
        <v>355</v>
      </c>
    </row>
    <row r="173" spans="2:5" ht="15" customHeight="1">
      <c r="B173" s="62" t="s">
        <v>348</v>
      </c>
      <c r="C173" s="1" t="s">
        <v>44</v>
      </c>
      <c r="D173" s="1">
        <v>398</v>
      </c>
      <c r="E173" s="1" t="s">
        <v>1</v>
      </c>
    </row>
    <row r="174" spans="2:5" ht="15" customHeight="1">
      <c r="B174" s="62" t="s">
        <v>349</v>
      </c>
      <c r="C174" s="1" t="s">
        <v>45</v>
      </c>
      <c r="D174" s="1">
        <v>320</v>
      </c>
      <c r="E174" s="1" t="s">
        <v>1</v>
      </c>
    </row>
    <row r="175" spans="2:5" ht="15" customHeight="1">
      <c r="B175" s="62" t="s">
        <v>350</v>
      </c>
      <c r="C175" s="1" t="s">
        <v>48</v>
      </c>
      <c r="D175" s="1">
        <v>258</v>
      </c>
      <c r="E175" s="1" t="s">
        <v>1</v>
      </c>
    </row>
    <row r="176" spans="2:5" ht="15" customHeight="1">
      <c r="B176" s="62" t="s">
        <v>351</v>
      </c>
      <c r="C176" s="1" t="s">
        <v>55</v>
      </c>
      <c r="D176" s="1">
        <v>48</v>
      </c>
      <c r="E176" s="1" t="s">
        <v>1</v>
      </c>
    </row>
    <row r="177" spans="2:5" ht="15" customHeight="1">
      <c r="B177" s="62" t="s">
        <v>352</v>
      </c>
      <c r="C177" s="1" t="s">
        <v>58</v>
      </c>
      <c r="D177" s="1">
        <v>30</v>
      </c>
      <c r="E177" s="1" t="s">
        <v>1</v>
      </c>
    </row>
    <row r="178" ht="15" customHeight="1">
      <c r="B178" s="1" t="s">
        <v>356</v>
      </c>
    </row>
    <row r="179" spans="2:5" ht="15" customHeight="1">
      <c r="B179" s="62" t="s">
        <v>348</v>
      </c>
      <c r="C179" s="1" t="s">
        <v>36</v>
      </c>
      <c r="D179" s="1">
        <v>460</v>
      </c>
      <c r="E179" s="1" t="s">
        <v>1</v>
      </c>
    </row>
    <row r="180" spans="2:5" ht="15" customHeight="1">
      <c r="B180" s="62" t="s">
        <v>349</v>
      </c>
      <c r="C180" s="1" t="s">
        <v>30</v>
      </c>
      <c r="D180" s="1">
        <v>330</v>
      </c>
      <c r="E180" s="1" t="s">
        <v>1</v>
      </c>
    </row>
    <row r="181" spans="2:5" ht="15" customHeight="1">
      <c r="B181" s="62" t="s">
        <v>350</v>
      </c>
      <c r="C181" s="1" t="s">
        <v>37</v>
      </c>
      <c r="D181" s="1">
        <v>178</v>
      </c>
      <c r="E181" s="1" t="s">
        <v>1</v>
      </c>
    </row>
    <row r="182" ht="15" customHeight="1">
      <c r="B182" s="1" t="s">
        <v>357</v>
      </c>
    </row>
    <row r="183" spans="2:5" ht="15" customHeight="1">
      <c r="B183" s="62" t="s">
        <v>348</v>
      </c>
      <c r="C183" s="1" t="s">
        <v>30</v>
      </c>
      <c r="D183" s="1">
        <v>980</v>
      </c>
      <c r="E183" s="1" t="s">
        <v>1</v>
      </c>
    </row>
    <row r="184" spans="2:5" ht="15" customHeight="1">
      <c r="B184" s="62" t="s">
        <v>349</v>
      </c>
      <c r="C184" s="1" t="s">
        <v>36</v>
      </c>
      <c r="D184" s="1">
        <v>930</v>
      </c>
      <c r="E184" s="1" t="s">
        <v>1</v>
      </c>
    </row>
    <row r="185" spans="2:5" ht="15" customHeight="1">
      <c r="B185" s="62" t="s">
        <v>350</v>
      </c>
      <c r="C185" s="1" t="s">
        <v>31</v>
      </c>
      <c r="D185" s="1">
        <v>20</v>
      </c>
      <c r="E185" s="1" t="s">
        <v>1</v>
      </c>
    </row>
  </sheetData>
  <sheetProtection/>
  <mergeCells count="64">
    <mergeCell ref="A156:F156"/>
    <mergeCell ref="D150:D154"/>
    <mergeCell ref="E150:E154"/>
    <mergeCell ref="F150:F154"/>
    <mergeCell ref="A145:A149"/>
    <mergeCell ref="B145:B149"/>
    <mergeCell ref="D145:D149"/>
    <mergeCell ref="E145:E149"/>
    <mergeCell ref="F145:F149"/>
    <mergeCell ref="A150:A154"/>
    <mergeCell ref="F86:F88"/>
    <mergeCell ref="F83:F85"/>
    <mergeCell ref="A83:A85"/>
    <mergeCell ref="A125:A129"/>
    <mergeCell ref="B125:B129"/>
    <mergeCell ref="D125:D129"/>
    <mergeCell ref="E125:E129"/>
    <mergeCell ref="F49:F50"/>
    <mergeCell ref="E89:E91"/>
    <mergeCell ref="F89:F91"/>
    <mergeCell ref="A89:A91"/>
    <mergeCell ref="D89:D91"/>
    <mergeCell ref="B83:B85"/>
    <mergeCell ref="D83:D85"/>
    <mergeCell ref="A130:A134"/>
    <mergeCell ref="A49:A50"/>
    <mergeCell ref="B49:B50"/>
    <mergeCell ref="D49:D50"/>
    <mergeCell ref="E49:E50"/>
    <mergeCell ref="E83:E85"/>
    <mergeCell ref="A86:A88"/>
    <mergeCell ref="B86:B88"/>
    <mergeCell ref="B89:B91"/>
    <mergeCell ref="A135:A139"/>
    <mergeCell ref="A115:A119"/>
    <mergeCell ref="B115:B119"/>
    <mergeCell ref="D115:D119"/>
    <mergeCell ref="E115:E119"/>
    <mergeCell ref="F115:F119"/>
    <mergeCell ref="B130:B134"/>
    <mergeCell ref="D130:D134"/>
    <mergeCell ref="A120:A124"/>
    <mergeCell ref="B120:B124"/>
    <mergeCell ref="D120:D124"/>
    <mergeCell ref="F135:F139"/>
    <mergeCell ref="E130:E134"/>
    <mergeCell ref="F130:F134"/>
    <mergeCell ref="E135:E139"/>
    <mergeCell ref="A51:A52"/>
    <mergeCell ref="B51:B52"/>
    <mergeCell ref="D51:D52"/>
    <mergeCell ref="E51:E52"/>
    <mergeCell ref="D86:D88"/>
    <mergeCell ref="E86:E88"/>
    <mergeCell ref="B135:B139"/>
    <mergeCell ref="D135:D139"/>
    <mergeCell ref="B150:B154"/>
    <mergeCell ref="A3:F3"/>
    <mergeCell ref="A4:F4"/>
    <mergeCell ref="A5:F5"/>
    <mergeCell ref="F120:F124"/>
    <mergeCell ref="F125:F129"/>
    <mergeCell ref="F51:F52"/>
    <mergeCell ref="E120:E124"/>
  </mergeCells>
  <printOptions horizontalCentered="1" verticalCentered="1"/>
  <pageMargins left="0" right="0" top="0.7874015748031497" bottom="0.5905511811023623" header="0.5118110236220472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2017-05-14T08:26:54Z</cp:lastPrinted>
  <dcterms:created xsi:type="dcterms:W3CDTF">2003-07-31T10:48:42Z</dcterms:created>
  <dcterms:modified xsi:type="dcterms:W3CDTF">2017-05-14T08:28:09Z</dcterms:modified>
  <cp:category/>
  <cp:version/>
  <cp:contentType/>
  <cp:contentStatus/>
</cp:coreProperties>
</file>